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3"/>
  </bookViews>
  <sheets>
    <sheet name="Женщины (КВАЛ)" sheetId="1" r:id="rId1"/>
    <sheet name="Женщины (ИТОГ)" sheetId="2" r:id="rId2"/>
    <sheet name="Мужчины (КВАЛ)" sheetId="3" r:id="rId3"/>
    <sheet name="Мужчины (ИТОГ)" sheetId="4" r:id="rId4"/>
  </sheets>
  <definedNames>
    <definedName name="DB">#REF!</definedName>
    <definedName name="SPP">#REF!</definedName>
    <definedName name="_xlnm.Print_Area" localSheetId="1">'Женщины (ИТОГ)'!#REF!</definedName>
    <definedName name="_xlnm.Print_Area" localSheetId="0">'Женщины (КВАЛ)'!$A$1:$M$72</definedName>
    <definedName name="_xlnm.Print_Area" localSheetId="3">'Мужчины (ИТОГ)'!$A$1:$Q$126</definedName>
    <definedName name="_xlnm.Print_Area" localSheetId="2">'Мужчины (КВАЛ)'!$A$1:$M$123</definedName>
  </definedNames>
  <calcPr fullCalcOnLoad="1"/>
</workbook>
</file>

<file path=xl/sharedStrings.xml><?xml version="1.0" encoding="utf-8"?>
<sst xmlns="http://schemas.openxmlformats.org/spreadsheetml/2006/main" count="1866" uniqueCount="408">
  <si>
    <t>Федерация лыжных гонок России</t>
  </si>
  <si>
    <t>ПРОТОКОЛ РЕЗУЛЬТАТОВ</t>
  </si>
  <si>
    <t>Спринт - квалификация</t>
  </si>
  <si>
    <t>Место проведения:</t>
  </si>
  <si>
    <t>Жюри соревнований:</t>
  </si>
  <si>
    <t>Технические данные:</t>
  </si>
  <si>
    <t>Технический делегат:</t>
  </si>
  <si>
    <t>Дистанция:</t>
  </si>
  <si>
    <t>Главный судья:</t>
  </si>
  <si>
    <t>Максимальный перепад (HD):</t>
  </si>
  <si>
    <t>Члены жюри:</t>
  </si>
  <si>
    <t>Максимальный подъем (МС):</t>
  </si>
  <si>
    <t/>
  </si>
  <si>
    <t>Сумма перепадов (ТС):</t>
  </si>
  <si>
    <t>Длина круга</t>
  </si>
  <si>
    <t>Кругов:</t>
  </si>
  <si>
    <t>Место</t>
  </si>
  <si>
    <t>Ст. номер</t>
  </si>
  <si>
    <t>Фамилия, имя</t>
  </si>
  <si>
    <t>год рожд.</t>
  </si>
  <si>
    <t>звание разряд</t>
  </si>
  <si>
    <t>Субъект РФ</t>
  </si>
  <si>
    <t>Субъект РФ (парал.)</t>
  </si>
  <si>
    <t>ДСО, СК, ФСО</t>
  </si>
  <si>
    <t>Результат</t>
  </si>
  <si>
    <t>Проигрыш лидеру</t>
  </si>
  <si>
    <t>Погода</t>
  </si>
  <si>
    <t>Состояние снега</t>
  </si>
  <si>
    <t>Ветер</t>
  </si>
  <si>
    <t>Температура</t>
  </si>
  <si>
    <t>Статистика гонки</t>
  </si>
  <si>
    <t>Воздуха</t>
  </si>
  <si>
    <t>Снега</t>
  </si>
  <si>
    <t>Заявлено</t>
  </si>
  <si>
    <t>Стартовало</t>
  </si>
  <si>
    <t>Не старт.</t>
  </si>
  <si>
    <t>Не финиш.</t>
  </si>
  <si>
    <t>Дискв</t>
  </si>
  <si>
    <t>пасмурно</t>
  </si>
  <si>
    <t>Технический делегат</t>
  </si>
  <si>
    <t>Главный секретарь</t>
  </si>
  <si>
    <t>Спринт - итоговый</t>
  </si>
  <si>
    <t>Круг</t>
  </si>
  <si>
    <t>Дискв.</t>
  </si>
  <si>
    <t>Примеч.</t>
  </si>
  <si>
    <t>Не стартовали:</t>
  </si>
  <si>
    <t>мс</t>
  </si>
  <si>
    <t>кмс</t>
  </si>
  <si>
    <t xml:space="preserve">           </t>
  </si>
  <si>
    <t>Окончание: 13ч 53м</t>
  </si>
  <si>
    <t>RUS код</t>
  </si>
  <si>
    <t>Финал A</t>
  </si>
  <si>
    <t>Четвертьфинал</t>
  </si>
  <si>
    <t>Квалификация</t>
  </si>
  <si>
    <t>Очки</t>
  </si>
  <si>
    <t>Не финишировали:</t>
  </si>
  <si>
    <t>RIS пункт</t>
  </si>
  <si>
    <t>Пенальти</t>
  </si>
  <si>
    <t>Фактор Гонки</t>
  </si>
  <si>
    <t>Мужчины, 1,25 км, стиль свободный</t>
  </si>
  <si>
    <t>Женщины, 1,25 км, стиль свободный</t>
  </si>
  <si>
    <t xml:space="preserve">Присв. разряд
</t>
  </si>
  <si>
    <t>+00:03,00</t>
  </si>
  <si>
    <t>+00:03,55</t>
  </si>
  <si>
    <t>+00:10,81</t>
  </si>
  <si>
    <t>+00:12,27</t>
  </si>
  <si>
    <t>+00:14,94</t>
  </si>
  <si>
    <t>+00:16,04</t>
  </si>
  <si>
    <t>+00:22,70</t>
  </si>
  <si>
    <t>+00:26,64</t>
  </si>
  <si>
    <t>Агентство по спорту и физической культуре Пермского края</t>
  </si>
  <si>
    <t>Федерация лыжных гонок Пермского края, Чусовской муниципальный район, Чусовское городское поселение</t>
  </si>
  <si>
    <t>Всероссийские соревнования по лыжным гонкам на призы ЗМС, Олимпийского чемпиона
М.Девятьярова (II этап розыгрыша Кубка России 2010г.)</t>
  </si>
  <si>
    <t>Пермский край, г. Чусовой</t>
  </si>
  <si>
    <t>Мужчины, 1,24 км, стиль свободный</t>
  </si>
  <si>
    <t>г. Чусовой, л/б. "Металлург"</t>
  </si>
  <si>
    <t>11 декабря 2009 года</t>
  </si>
  <si>
    <t>Начало: 11ч 30м</t>
  </si>
  <si>
    <t>1,24 км</t>
  </si>
  <si>
    <t>Махт В.К., г.Тюмень</t>
  </si>
  <si>
    <t>Горбунов С.А., г.Чайковский</t>
  </si>
  <si>
    <t>Гусев В.М., г.Чусовой</t>
  </si>
  <si>
    <t>1240 м</t>
  </si>
  <si>
    <t>15 м</t>
  </si>
  <si>
    <t>14,4 м</t>
  </si>
  <si>
    <t>34,7 м</t>
  </si>
  <si>
    <t>Гавронина Г.А. г.Пермь</t>
  </si>
  <si>
    <t>Женщины, 1,24 км, стиль свободный</t>
  </si>
  <si>
    <t>Начало: 11ч 00м</t>
  </si>
  <si>
    <t>Полуфинал</t>
  </si>
  <si>
    <t>-20ºС</t>
  </si>
  <si>
    <t>новый, плотный</t>
  </si>
  <si>
    <t>Окончание: 13ч 43м</t>
  </si>
  <si>
    <t>Ю-В 1-3 м/с</t>
  </si>
  <si>
    <t>-19ºС</t>
  </si>
  <si>
    <t>Соловьев Алексей</t>
  </si>
  <si>
    <t>Твер. обл.</t>
  </si>
  <si>
    <t>Моск. обл.</t>
  </si>
  <si>
    <t xml:space="preserve">ЦПСК Химки          </t>
  </si>
  <si>
    <t>Пешков Юрий</t>
  </si>
  <si>
    <t xml:space="preserve">-         </t>
  </si>
  <si>
    <t>ЦПСК Химки</t>
  </si>
  <si>
    <t>+00:01,09</t>
  </si>
  <si>
    <t>Кононов Иван</t>
  </si>
  <si>
    <t>Архан. обл</t>
  </si>
  <si>
    <t>-</t>
  </si>
  <si>
    <t>+00:01,45</t>
  </si>
  <si>
    <t>Будкин Сергей</t>
  </si>
  <si>
    <t>Москва</t>
  </si>
  <si>
    <t>ДЮСШ-32</t>
  </si>
  <si>
    <t>+00:01,72</t>
  </si>
  <si>
    <t>Виноградов Леонид</t>
  </si>
  <si>
    <t>Удмурт. Р.</t>
  </si>
  <si>
    <t>РШВСМ Д</t>
  </si>
  <si>
    <t>Кузнецов Александр</t>
  </si>
  <si>
    <t>мсмк</t>
  </si>
  <si>
    <t xml:space="preserve">ХМАО      </t>
  </si>
  <si>
    <t xml:space="preserve">                    </t>
  </si>
  <si>
    <t>+00:01,83</t>
  </si>
  <si>
    <t>Ступак Никита</t>
  </si>
  <si>
    <t>Свердл. об</t>
  </si>
  <si>
    <t>+00:02,77</t>
  </si>
  <si>
    <t>Булгаков Максим</t>
  </si>
  <si>
    <t>+00:02,80</t>
  </si>
  <si>
    <t>Девятьяров Валентин</t>
  </si>
  <si>
    <t xml:space="preserve">Москва    </t>
  </si>
  <si>
    <t xml:space="preserve">СДЮШОР 81 Бабушкино </t>
  </si>
  <si>
    <t>Абулов Радик</t>
  </si>
  <si>
    <t>Тюмен. обл</t>
  </si>
  <si>
    <t>+00:03,14</t>
  </si>
  <si>
    <t>Бобров Александр</t>
  </si>
  <si>
    <t>Р. Коми</t>
  </si>
  <si>
    <t>ЦСП СК</t>
  </si>
  <si>
    <t>Хасанов Максим</t>
  </si>
  <si>
    <t xml:space="preserve">Кедр                </t>
  </si>
  <si>
    <t>+00:03,57</t>
  </si>
  <si>
    <t>Пономарев Андрей</t>
  </si>
  <si>
    <t>1р</t>
  </si>
  <si>
    <t>Перм. край</t>
  </si>
  <si>
    <t xml:space="preserve">ЧМЗ                 </t>
  </si>
  <si>
    <t>+00:03,95</t>
  </si>
  <si>
    <t>Хохряков Николай</t>
  </si>
  <si>
    <t>+00:04,03</t>
  </si>
  <si>
    <t>Шеболкин Евгений</t>
  </si>
  <si>
    <t xml:space="preserve">Р. Коми   </t>
  </si>
  <si>
    <t xml:space="preserve">ЦСП СК              </t>
  </si>
  <si>
    <t>+00:04,23</t>
  </si>
  <si>
    <t>Коротчик Максим</t>
  </si>
  <si>
    <t>Р. Карелия</t>
  </si>
  <si>
    <t>ШВСМ</t>
  </si>
  <si>
    <t>+00:04,46</t>
  </si>
  <si>
    <t>Тарасов Сергей</t>
  </si>
  <si>
    <t>+00:04,53</t>
  </si>
  <si>
    <t>Япаров Дмитрий</t>
  </si>
  <si>
    <t>+00:04,64</t>
  </si>
  <si>
    <t>Шишков Николай</t>
  </si>
  <si>
    <t>+00:04,72</t>
  </si>
  <si>
    <t>Главатских Константин</t>
  </si>
  <si>
    <t>+00:04,91</t>
  </si>
  <si>
    <t>Филиппов Максим</t>
  </si>
  <si>
    <t xml:space="preserve">Юрга                </t>
  </si>
  <si>
    <t>+00:04,99</t>
  </si>
  <si>
    <t>Лохов Николай</t>
  </si>
  <si>
    <t>Костр. обл</t>
  </si>
  <si>
    <t>+00:05,06</t>
  </si>
  <si>
    <t>Филиппов Андрей</t>
  </si>
  <si>
    <t>Р. Башкорт</t>
  </si>
  <si>
    <t>Д СДЮСШОР-3</t>
  </si>
  <si>
    <t>+00:05,27</t>
  </si>
  <si>
    <t>Рочев Александр</t>
  </si>
  <si>
    <t>+00:05,45</t>
  </si>
  <si>
    <t>Дубин Григорий</t>
  </si>
  <si>
    <t>Челяб обл.</t>
  </si>
  <si>
    <t>+00:05,68</t>
  </si>
  <si>
    <t>Рочев Анатолий</t>
  </si>
  <si>
    <t xml:space="preserve">ЦСП СК Рочевых      </t>
  </si>
  <si>
    <t>+00:05,70</t>
  </si>
  <si>
    <t>Зюзев Антон</t>
  </si>
  <si>
    <t>ЦСП СК  Д</t>
  </si>
  <si>
    <t>+00:05,88</t>
  </si>
  <si>
    <t>Уткин Александр</t>
  </si>
  <si>
    <t>+00:06,34</t>
  </si>
  <si>
    <t>Рябов Андрей</t>
  </si>
  <si>
    <t>Киров. обл</t>
  </si>
  <si>
    <t xml:space="preserve">ШВСМ                </t>
  </si>
  <si>
    <t>+00:06,58</t>
  </si>
  <si>
    <t>Архиповский Александр</t>
  </si>
  <si>
    <t>+00:06,60</t>
  </si>
  <si>
    <t>Мильков Андрей</t>
  </si>
  <si>
    <t>+00:06,64</t>
  </si>
  <si>
    <t>Поздеев Евгений</t>
  </si>
  <si>
    <t>+00:06,66</t>
  </si>
  <si>
    <t>Уткин Михаил</t>
  </si>
  <si>
    <t>+00:07,11</t>
  </si>
  <si>
    <t>Андреев Павел</t>
  </si>
  <si>
    <t>Кемер. обл</t>
  </si>
  <si>
    <t>+00:07,23</t>
  </si>
  <si>
    <t>Васильев Иван</t>
  </si>
  <si>
    <t>Красноя. к</t>
  </si>
  <si>
    <t>+00:07,73</t>
  </si>
  <si>
    <t>Зайцев Денис</t>
  </si>
  <si>
    <t>Самар. обл</t>
  </si>
  <si>
    <t>+00:07,79</t>
  </si>
  <si>
    <t>Фатхуллин Евгений</t>
  </si>
  <si>
    <t>+00:08,08</t>
  </si>
  <si>
    <t>Кушников Денис</t>
  </si>
  <si>
    <t>+00:08,60</t>
  </si>
  <si>
    <t>Чумаченко Василий</t>
  </si>
  <si>
    <t>+00:08,62</t>
  </si>
  <si>
    <t>Рясин Сергей</t>
  </si>
  <si>
    <t>Политехник</t>
  </si>
  <si>
    <t>+00:08,64</t>
  </si>
  <si>
    <t>Цирульников Андрей</t>
  </si>
  <si>
    <t>Брянс. обл</t>
  </si>
  <si>
    <t>+00:08,90</t>
  </si>
  <si>
    <t>Соколов Виктор</t>
  </si>
  <si>
    <t>+00:09,13</t>
  </si>
  <si>
    <t>Ламов Андрей</t>
  </si>
  <si>
    <t>Волог. обл</t>
  </si>
  <si>
    <t>+00:09,20</t>
  </si>
  <si>
    <t>Мошкин Алексей</t>
  </si>
  <si>
    <t>+00:09,37</t>
  </si>
  <si>
    <t>Шилин Александр</t>
  </si>
  <si>
    <t>+00:10,20</t>
  </si>
  <si>
    <t>Ковяшов Эдуард</t>
  </si>
  <si>
    <t>+00:10,29</t>
  </si>
  <si>
    <t>Миронов Александр</t>
  </si>
  <si>
    <t>+00:10,35</t>
  </si>
  <si>
    <t>Хасанов Андрей</t>
  </si>
  <si>
    <t>+00:10,74</t>
  </si>
  <si>
    <t>Крючков Николай</t>
  </si>
  <si>
    <t>+00:10,84</t>
  </si>
  <si>
    <t>Петров Сергей</t>
  </si>
  <si>
    <t>+00:10,94</t>
  </si>
  <si>
    <t>Бровин Алексей</t>
  </si>
  <si>
    <t>Мурман. об</t>
  </si>
  <si>
    <t>+00:10,99</t>
  </si>
  <si>
    <t>Босаченко Евгений</t>
  </si>
  <si>
    <t>Тульс. обл</t>
  </si>
  <si>
    <t>+00:11,60</t>
  </si>
  <si>
    <t>Федоров Владимир</t>
  </si>
  <si>
    <t>+00:11,93</t>
  </si>
  <si>
    <t>Пустосмехов Артем</t>
  </si>
  <si>
    <t>+00:12,23</t>
  </si>
  <si>
    <t>Сафонов Иван</t>
  </si>
  <si>
    <t>СДЮСШОР</t>
  </si>
  <si>
    <t>+00:12,79</t>
  </si>
  <si>
    <t>Владыкин Геннадий</t>
  </si>
  <si>
    <t xml:space="preserve">ГУОР г. Щелково     </t>
  </si>
  <si>
    <t>+00:13,22</t>
  </si>
  <si>
    <t>Пушкарев Александр</t>
  </si>
  <si>
    <t>+00:13,57</t>
  </si>
  <si>
    <t>Архипкин Павел</t>
  </si>
  <si>
    <t xml:space="preserve">Сибиряк             </t>
  </si>
  <si>
    <t>+00:13,74</t>
  </si>
  <si>
    <t>Паршаков Ефим</t>
  </si>
  <si>
    <t>+00:13,77</t>
  </si>
  <si>
    <t>Кузнецов Павел</t>
  </si>
  <si>
    <t>+00:13,82</t>
  </si>
  <si>
    <t>Куторкин Александр</t>
  </si>
  <si>
    <t>+00:13,84</t>
  </si>
  <si>
    <t>Трошкин Роман</t>
  </si>
  <si>
    <t>+00:14,23</t>
  </si>
  <si>
    <t>Кузнецов Илья</t>
  </si>
  <si>
    <t>+00:14,89</t>
  </si>
  <si>
    <t>Каменских Станислав</t>
  </si>
  <si>
    <t>+00:14,98</t>
  </si>
  <si>
    <t>Федотов Алексей</t>
  </si>
  <si>
    <t>+00:15,17</t>
  </si>
  <si>
    <t>Сальников Виктор</t>
  </si>
  <si>
    <t>+00:15,46</t>
  </si>
  <si>
    <t>Силкин Михаил</t>
  </si>
  <si>
    <t>Оренб обл.</t>
  </si>
  <si>
    <t>Бабарыка Кирилл</t>
  </si>
  <si>
    <t>+00:16,48</t>
  </si>
  <si>
    <t>Кошечкин Данила</t>
  </si>
  <si>
    <t>+00:17,03</t>
  </si>
  <si>
    <t>Сауленко Александр</t>
  </si>
  <si>
    <t>+00:17,22</t>
  </si>
  <si>
    <t>Сеземов Яков</t>
  </si>
  <si>
    <t>+00:17,96</t>
  </si>
  <si>
    <t>Десятник Григорий</t>
  </si>
  <si>
    <t>+00:18,00</t>
  </si>
  <si>
    <t>Петров Олег</t>
  </si>
  <si>
    <t>+00:18,13</t>
  </si>
  <si>
    <t>Иванов Александр</t>
  </si>
  <si>
    <t>+00:19,23</t>
  </si>
  <si>
    <t>Гизутдинов Константин</t>
  </si>
  <si>
    <t>+00:20,24</t>
  </si>
  <si>
    <t>Зуев Антон</t>
  </si>
  <si>
    <t>+00:20,54</t>
  </si>
  <si>
    <t>Абольянин Михаил</t>
  </si>
  <si>
    <t>+00:20,75</t>
  </si>
  <si>
    <t>Лукичев Дмитрий</t>
  </si>
  <si>
    <t>+00:21,47</t>
  </si>
  <si>
    <t>Можаев Дмитрий</t>
  </si>
  <si>
    <t>+00:21,60</t>
  </si>
  <si>
    <t>Семенов Вадим</t>
  </si>
  <si>
    <t>Челяб. обл</t>
  </si>
  <si>
    <t>Савельев Дмитрий</t>
  </si>
  <si>
    <t>+00:22,82</t>
  </si>
  <si>
    <t>Санников Вадим</t>
  </si>
  <si>
    <t xml:space="preserve">Политехник          </t>
  </si>
  <si>
    <t>+00:23,01</t>
  </si>
  <si>
    <t>Зеленкин Константин</t>
  </si>
  <si>
    <t>+00:24,61</t>
  </si>
  <si>
    <t>Аклевкин Дмитрий</t>
  </si>
  <si>
    <t>+00:27,24</t>
  </si>
  <si>
    <t>Звуков Андрей</t>
  </si>
  <si>
    <t>+00:29,75</t>
  </si>
  <si>
    <t>Денисов Александр</t>
  </si>
  <si>
    <t>Игнатьев Константин</t>
  </si>
  <si>
    <t>Камч. край</t>
  </si>
  <si>
    <t>Турышев Сергей</t>
  </si>
  <si>
    <t xml:space="preserve">Югра                </t>
  </si>
  <si>
    <t>Мартовский Артем</t>
  </si>
  <si>
    <t>Дербин Дмитрий</t>
  </si>
  <si>
    <t xml:space="preserve">Хабар. кр </t>
  </si>
  <si>
    <t>Косорыгин Александр</t>
  </si>
  <si>
    <t>Рукшинский Сергей</t>
  </si>
  <si>
    <t>Самодуров Максим</t>
  </si>
  <si>
    <t>Окончание: 11ч 55м</t>
  </si>
  <si>
    <t>Казакул Анастасия</t>
  </si>
  <si>
    <t>Магад. обл</t>
  </si>
  <si>
    <t>Зубенко Светлана</t>
  </si>
  <si>
    <t>Ворон. обл</t>
  </si>
  <si>
    <t>+00:00,04</t>
  </si>
  <si>
    <t>Батурина Галина</t>
  </si>
  <si>
    <t xml:space="preserve">Спутник             </t>
  </si>
  <si>
    <t>+00:02,43</t>
  </si>
  <si>
    <t>Кузнецова Татьяна</t>
  </si>
  <si>
    <t>+00:03,74</t>
  </si>
  <si>
    <t>Иванова Юлия</t>
  </si>
  <si>
    <t>Яросл. обл</t>
  </si>
  <si>
    <t>СДЮШОР 4, ШВСМ, Сату</t>
  </si>
  <si>
    <t>+00:04,49</t>
  </si>
  <si>
    <t>Мелина Виктория</t>
  </si>
  <si>
    <t>+00:05,19</t>
  </si>
  <si>
    <t>Трухина Марина</t>
  </si>
  <si>
    <t>+00:06,90</t>
  </si>
  <si>
    <t>+00:08,72</t>
  </si>
  <si>
    <t>Слепова Анна</t>
  </si>
  <si>
    <t>+00:08,82</t>
  </si>
  <si>
    <t>Деменева Надежда</t>
  </si>
  <si>
    <t>Полынцева Таисия</t>
  </si>
  <si>
    <t>+00:10,92</t>
  </si>
  <si>
    <t>Соболева Лариса</t>
  </si>
  <si>
    <t>Медведева Анна</t>
  </si>
  <si>
    <t xml:space="preserve">СТЗ                 </t>
  </si>
  <si>
    <t>Негуца Анастасия</t>
  </si>
  <si>
    <t>+00:13,11</t>
  </si>
  <si>
    <t>Берсенева Надежда</t>
  </si>
  <si>
    <t xml:space="preserve">РОСКО               </t>
  </si>
  <si>
    <t>+00:13,67</t>
  </si>
  <si>
    <t>Иксанова Алия</t>
  </si>
  <si>
    <t>Р. Татарст</t>
  </si>
  <si>
    <t>Нефтехимик</t>
  </si>
  <si>
    <t>+00:14,66</t>
  </si>
  <si>
    <t>Грахова Анна</t>
  </si>
  <si>
    <t>+00:14,67</t>
  </si>
  <si>
    <t>Румянцева Ольга</t>
  </si>
  <si>
    <t>Шиллер Анна</t>
  </si>
  <si>
    <t>+00:15,02</t>
  </si>
  <si>
    <t>Тарасова Наталья</t>
  </si>
  <si>
    <t>+00:15,10</t>
  </si>
  <si>
    <t>Соколова Татьяна</t>
  </si>
  <si>
    <t>+00:15,27</t>
  </si>
  <si>
    <t>Смоликова Анна</t>
  </si>
  <si>
    <t>+00:15,69</t>
  </si>
  <si>
    <t>Грушина Анна</t>
  </si>
  <si>
    <t>Рязан. обл</t>
  </si>
  <si>
    <t>+00:16,26</t>
  </si>
  <si>
    <t>Юсковец Яна</t>
  </si>
  <si>
    <t>Омск. обл.</t>
  </si>
  <si>
    <t>+00:16,43</t>
  </si>
  <si>
    <t>Агеева Ольга</t>
  </si>
  <si>
    <t>+00:16,92</t>
  </si>
  <si>
    <t>Скопина Екатерина</t>
  </si>
  <si>
    <t>+00:17,82</t>
  </si>
  <si>
    <t>Кондрашкина Яна</t>
  </si>
  <si>
    <t>Безукладникова Екатерина</t>
  </si>
  <si>
    <t>+00:18,95</t>
  </si>
  <si>
    <t>Шестерикова Ольга</t>
  </si>
  <si>
    <t>+00:18,97</t>
  </si>
  <si>
    <t>Арасланова Юлия</t>
  </si>
  <si>
    <t>Харзина Елена</t>
  </si>
  <si>
    <t>+00:19,04</t>
  </si>
  <si>
    <t>Неустроева Анна</t>
  </si>
  <si>
    <t>+00:19,18</t>
  </si>
  <si>
    <t>Мялицина Юлия</t>
  </si>
  <si>
    <t>+00:22,35</t>
  </si>
  <si>
    <t>Усольцева Алена</t>
  </si>
  <si>
    <t>Казанцева Анна</t>
  </si>
  <si>
    <t>+00:25,20</t>
  </si>
  <si>
    <t>Кирюшкина Татьяна</t>
  </si>
  <si>
    <t>Мальцева Татьяна</t>
  </si>
  <si>
    <t>+00:28,92</t>
  </si>
  <si>
    <t>Федорова Ольга</t>
  </si>
  <si>
    <t>Сарат. обл</t>
  </si>
  <si>
    <t>+00:30,58</t>
  </si>
  <si>
    <t>Зырянова Дарья</t>
  </si>
  <si>
    <t>+00:30,85</t>
  </si>
  <si>
    <t>Домахина Ольга</t>
  </si>
  <si>
    <t>+00:33,16</t>
  </si>
  <si>
    <t>Перминова Маргарита</t>
  </si>
  <si>
    <t>+00:47,06</t>
  </si>
  <si>
    <t>Сауленко Яна</t>
  </si>
  <si>
    <t>Окончание: 11ч 13м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</si>
</sst>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29">
    <font>
      <sz val="11"/>
      <color indexed="8"/>
      <name val="Calibri"/>
      <family val="2"/>
    </font>
    <font>
      <sz val="8"/>
      <name val="Arial Cyr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2"/>
    </font>
    <font>
      <sz val="12"/>
      <color indexed="8"/>
      <name val="Arial Cyr"/>
      <family val="0"/>
    </font>
    <font>
      <sz val="8"/>
      <color indexed="12"/>
      <name val="Arial Cyr"/>
      <family val="0"/>
    </font>
    <font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textRotation="90" wrapText="1"/>
    </xf>
    <xf numFmtId="0" fontId="4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/>
    </xf>
    <xf numFmtId="0" fontId="4" fillId="20" borderId="10" xfId="0" applyFont="1" applyFill="1" applyBorder="1" applyAlignment="1">
      <alignment horizontal="center" vertical="center" textRotation="90"/>
    </xf>
    <xf numFmtId="0" fontId="4" fillId="20" borderId="18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2" fontId="9" fillId="0" borderId="29" xfId="0" applyNumberFormat="1" applyFont="1" applyFill="1" applyBorder="1" applyAlignment="1" applyProtection="1">
      <alignment horizontal="center" vertical="center"/>
      <protection/>
    </xf>
    <xf numFmtId="2" fontId="9" fillId="0" borderId="14" xfId="0" applyNumberFormat="1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4" fillId="20" borderId="3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0" fontId="3" fillId="0" borderId="0" xfId="0" applyNumberFormat="1" applyFont="1" applyAlignment="1">
      <alignment horizontal="right" vertical="center"/>
    </xf>
    <xf numFmtId="0" fontId="7" fillId="0" borderId="38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40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20" fontId="3" fillId="0" borderId="3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36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0" fillId="0" borderId="36" xfId="0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41" xfId="0" applyFont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30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A1">
      <selection activeCell="O57" sqref="O57"/>
    </sheetView>
  </sheetViews>
  <sheetFormatPr defaultColWidth="9.140625" defaultRowHeight="15"/>
  <cols>
    <col min="1" max="1" width="4.00390625" style="0" customWidth="1"/>
    <col min="2" max="2" width="5.57421875" style="0" customWidth="1"/>
    <col min="3" max="3" width="9.421875" style="0" customWidth="1"/>
    <col min="4" max="4" width="26.7109375" style="0" customWidth="1"/>
    <col min="5" max="5" width="6.8515625" style="0" customWidth="1"/>
    <col min="6" max="6" width="7.421875" style="0" customWidth="1"/>
    <col min="7" max="7" width="15.421875" style="0" customWidth="1"/>
    <col min="8" max="8" width="10.8515625" style="0" customWidth="1"/>
    <col min="9" max="9" width="15.140625" style="0" customWidth="1"/>
    <col min="10" max="10" width="8.140625" style="0" customWidth="1"/>
    <col min="12" max="12" width="7.00390625" style="0" customWidth="1"/>
    <col min="13" max="13" width="8.28125" style="0" customWidth="1"/>
    <col min="14" max="14" width="12.421875" style="0" customWidth="1"/>
  </cols>
  <sheetData>
    <row r="1" spans="1:13" ht="15">
      <c r="A1" s="94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27"/>
    </row>
    <row r="2" spans="1:13" ht="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15">
      <c r="A3" s="128" t="s">
        <v>71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</row>
    <row r="4" spans="1:13" ht="36.75" customHeight="1">
      <c r="A4" s="131" t="s">
        <v>72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3" ht="15">
      <c r="A5" s="128" t="s">
        <v>73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8.25" customHeight="1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1:13" ht="21">
      <c r="A7" s="123" t="s">
        <v>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1:13" ht="18.75">
      <c r="A8" s="126" t="s">
        <v>87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8.75">
      <c r="A9" s="98" t="s">
        <v>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</row>
    <row r="10" spans="1:13" ht="15">
      <c r="A10" s="137"/>
      <c r="B10" s="137"/>
      <c r="C10" s="137"/>
      <c r="D10" s="137"/>
      <c r="E10" s="137"/>
      <c r="F10" s="137"/>
      <c r="G10" s="137"/>
      <c r="H10" s="137"/>
      <c r="I10" s="138" t="s">
        <v>76</v>
      </c>
      <c r="J10" s="138"/>
      <c r="K10" s="138"/>
      <c r="L10" s="138"/>
      <c r="M10" s="138"/>
    </row>
    <row r="11" spans="1:13" ht="15">
      <c r="A11" s="141" t="s">
        <v>3</v>
      </c>
      <c r="B11" s="141"/>
      <c r="C11" s="141"/>
      <c r="D11" s="141"/>
      <c r="E11" s="141"/>
      <c r="F11" s="141"/>
      <c r="G11" s="141"/>
      <c r="H11" s="141"/>
      <c r="I11" s="142" t="s">
        <v>88</v>
      </c>
      <c r="J11" s="142"/>
      <c r="K11" s="142"/>
      <c r="L11" s="142"/>
      <c r="M11" s="142"/>
    </row>
    <row r="12" spans="1:13" ht="15">
      <c r="A12" s="147" t="s">
        <v>75</v>
      </c>
      <c r="B12" s="147"/>
      <c r="C12" s="147"/>
      <c r="D12" s="147"/>
      <c r="E12" s="147"/>
      <c r="F12" s="147"/>
      <c r="G12" s="147"/>
      <c r="H12" s="147"/>
      <c r="I12" s="148" t="s">
        <v>407</v>
      </c>
      <c r="J12" s="148"/>
      <c r="K12" s="148"/>
      <c r="L12" s="148"/>
      <c r="M12" s="148"/>
    </row>
    <row r="13" spans="1:13" ht="15">
      <c r="A13" s="103" t="s">
        <v>4</v>
      </c>
      <c r="B13" s="104"/>
      <c r="C13" s="104"/>
      <c r="D13" s="104"/>
      <c r="E13" s="104"/>
      <c r="F13" s="104"/>
      <c r="G13" s="104"/>
      <c r="H13" s="103" t="s">
        <v>5</v>
      </c>
      <c r="I13" s="104"/>
      <c r="J13" s="104"/>
      <c r="K13" s="104"/>
      <c r="L13" s="104"/>
      <c r="M13" s="105"/>
    </row>
    <row r="14" spans="1:13" ht="15">
      <c r="A14" s="139" t="s">
        <v>6</v>
      </c>
      <c r="B14" s="140"/>
      <c r="C14" s="140"/>
      <c r="D14" s="140"/>
      <c r="E14" s="140" t="s">
        <v>79</v>
      </c>
      <c r="F14" s="140"/>
      <c r="G14" s="140"/>
      <c r="H14" s="139" t="s">
        <v>7</v>
      </c>
      <c r="I14" s="140"/>
      <c r="J14" s="140"/>
      <c r="K14" s="145" t="s">
        <v>78</v>
      </c>
      <c r="L14" s="145"/>
      <c r="M14" s="146"/>
    </row>
    <row r="15" spans="1:13" ht="15">
      <c r="A15" s="118" t="s">
        <v>8</v>
      </c>
      <c r="B15" s="119"/>
      <c r="C15" s="119"/>
      <c r="D15" s="119"/>
      <c r="E15" s="119" t="s">
        <v>80</v>
      </c>
      <c r="F15" s="119"/>
      <c r="G15" s="119"/>
      <c r="H15" s="118" t="s">
        <v>9</v>
      </c>
      <c r="I15" s="119"/>
      <c r="J15" s="119"/>
      <c r="K15" s="120" t="s">
        <v>83</v>
      </c>
      <c r="L15" s="120"/>
      <c r="M15" s="121"/>
    </row>
    <row r="16" spans="1:13" ht="15">
      <c r="A16" s="118" t="s">
        <v>10</v>
      </c>
      <c r="B16" s="119"/>
      <c r="C16" s="119"/>
      <c r="D16" s="119"/>
      <c r="E16" s="119" t="s">
        <v>81</v>
      </c>
      <c r="F16" s="119"/>
      <c r="G16" s="119"/>
      <c r="H16" s="118" t="s">
        <v>11</v>
      </c>
      <c r="I16" s="119"/>
      <c r="J16" s="119"/>
      <c r="K16" s="120" t="s">
        <v>84</v>
      </c>
      <c r="L16" s="120"/>
      <c r="M16" s="121"/>
    </row>
    <row r="17" spans="1:13" ht="15">
      <c r="A17" s="152" t="s">
        <v>12</v>
      </c>
      <c r="B17" s="149"/>
      <c r="C17" s="149"/>
      <c r="D17" s="149"/>
      <c r="E17" s="149"/>
      <c r="F17" s="149"/>
      <c r="G17" s="149"/>
      <c r="H17" s="118" t="s">
        <v>13</v>
      </c>
      <c r="I17" s="119"/>
      <c r="J17" s="119"/>
      <c r="K17" s="120" t="s">
        <v>85</v>
      </c>
      <c r="L17" s="120"/>
      <c r="M17" s="121"/>
    </row>
    <row r="18" spans="1:13" ht="15">
      <c r="A18" s="152" t="s">
        <v>12</v>
      </c>
      <c r="B18" s="149"/>
      <c r="C18" s="149"/>
      <c r="D18" s="149"/>
      <c r="E18" s="149"/>
      <c r="F18" s="149"/>
      <c r="G18" s="149"/>
      <c r="H18" s="153" t="s">
        <v>14</v>
      </c>
      <c r="I18" s="154"/>
      <c r="J18" s="154"/>
      <c r="K18" s="155" t="s">
        <v>82</v>
      </c>
      <c r="L18" s="155"/>
      <c r="M18" s="156"/>
    </row>
    <row r="19" spans="1:13" ht="15">
      <c r="A19" s="92" t="s">
        <v>12</v>
      </c>
      <c r="B19" s="93"/>
      <c r="C19" s="93"/>
      <c r="D19" s="93"/>
      <c r="E19" s="93"/>
      <c r="F19" s="93"/>
      <c r="G19" s="93"/>
      <c r="H19" s="143" t="s">
        <v>15</v>
      </c>
      <c r="I19" s="144"/>
      <c r="J19" s="144"/>
      <c r="K19" s="150">
        <v>1</v>
      </c>
      <c r="L19" s="150"/>
      <c r="M19" s="151"/>
    </row>
    <row r="20" spans="1:13" ht="7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spans="1:13" ht="33.75" customHeight="1">
      <c r="A21" s="2" t="s">
        <v>16</v>
      </c>
      <c r="B21" s="2" t="s">
        <v>17</v>
      </c>
      <c r="C21" s="3" t="s">
        <v>50</v>
      </c>
      <c r="D21" s="3" t="s">
        <v>18</v>
      </c>
      <c r="E21" s="3" t="s">
        <v>19</v>
      </c>
      <c r="F21" s="3" t="s">
        <v>20</v>
      </c>
      <c r="G21" s="3" t="s">
        <v>21</v>
      </c>
      <c r="H21" s="3" t="s">
        <v>22</v>
      </c>
      <c r="I21" s="3" t="s">
        <v>23</v>
      </c>
      <c r="J21" s="3" t="s">
        <v>24</v>
      </c>
      <c r="K21" s="3" t="s">
        <v>25</v>
      </c>
      <c r="L21" s="3" t="s">
        <v>56</v>
      </c>
      <c r="M21" s="3" t="s">
        <v>44</v>
      </c>
    </row>
    <row r="22" spans="1:15" ht="13.5" customHeight="1">
      <c r="A22" s="13">
        <v>1</v>
      </c>
      <c r="B22" s="14">
        <v>6</v>
      </c>
      <c r="C22" s="14">
        <v>200095</v>
      </c>
      <c r="D22" s="15" t="s">
        <v>322</v>
      </c>
      <c r="E22" s="14">
        <v>1982</v>
      </c>
      <c r="F22" s="14" t="s">
        <v>115</v>
      </c>
      <c r="G22" s="33" t="s">
        <v>323</v>
      </c>
      <c r="H22" s="34" t="s">
        <v>105</v>
      </c>
      <c r="I22" s="28"/>
      <c r="J22" s="16">
        <v>0.0019003472222222223</v>
      </c>
      <c r="K22" s="16">
        <v>0</v>
      </c>
      <c r="L22" s="70">
        <f aca="true" t="shared" si="0" ref="L22:L62">N$29+((J22/J$22)-1)*N$32</f>
        <v>82.83733333333333</v>
      </c>
      <c r="M22" s="71"/>
      <c r="N22" s="65">
        <v>131.59</v>
      </c>
      <c r="O22" s="65">
        <v>131.59</v>
      </c>
    </row>
    <row r="23" spans="1:15" ht="13.5" customHeight="1">
      <c r="A23" s="17">
        <v>2</v>
      </c>
      <c r="B23" s="18">
        <v>9</v>
      </c>
      <c r="C23" s="18">
        <v>200081</v>
      </c>
      <c r="D23" s="19" t="s">
        <v>324</v>
      </c>
      <c r="E23" s="18">
        <v>1977</v>
      </c>
      <c r="F23" s="18" t="s">
        <v>115</v>
      </c>
      <c r="G23" s="35" t="s">
        <v>325</v>
      </c>
      <c r="H23" s="36" t="s">
        <v>100</v>
      </c>
      <c r="I23" s="29" t="s">
        <v>184</v>
      </c>
      <c r="J23" s="20">
        <v>0.001900810185185185</v>
      </c>
      <c r="K23" s="20" t="s">
        <v>326</v>
      </c>
      <c r="L23" s="72">
        <f t="shared" si="0"/>
        <v>83.12967756867042</v>
      </c>
      <c r="M23" s="73"/>
      <c r="N23" s="65"/>
      <c r="O23" s="65">
        <v>146.4</v>
      </c>
    </row>
    <row r="24" spans="1:15" ht="13.5" customHeight="1">
      <c r="A24" s="17">
        <v>3</v>
      </c>
      <c r="B24" s="18">
        <v>13</v>
      </c>
      <c r="C24" s="18">
        <v>200493</v>
      </c>
      <c r="D24" s="19" t="s">
        <v>327</v>
      </c>
      <c r="E24" s="18">
        <v>1976</v>
      </c>
      <c r="F24" s="18" t="s">
        <v>46</v>
      </c>
      <c r="G24" s="35" t="s">
        <v>120</v>
      </c>
      <c r="H24" s="36" t="s">
        <v>100</v>
      </c>
      <c r="I24" s="29" t="s">
        <v>328</v>
      </c>
      <c r="J24" s="20">
        <v>0.0019284722222222223</v>
      </c>
      <c r="K24" s="20" t="s">
        <v>329</v>
      </c>
      <c r="L24" s="72">
        <f t="shared" si="0"/>
        <v>100.59724563006273</v>
      </c>
      <c r="M24" s="73"/>
      <c r="N24" s="65"/>
      <c r="O24" s="65">
        <v>174.26</v>
      </c>
    </row>
    <row r="25" spans="1:15" ht="13.5" customHeight="1">
      <c r="A25" s="17">
        <v>4</v>
      </c>
      <c r="B25" s="18">
        <v>2</v>
      </c>
      <c r="C25" s="18">
        <v>200125</v>
      </c>
      <c r="D25" s="19" t="s">
        <v>330</v>
      </c>
      <c r="E25" s="18">
        <v>1984</v>
      </c>
      <c r="F25" s="18" t="s">
        <v>46</v>
      </c>
      <c r="G25" s="35" t="s">
        <v>116</v>
      </c>
      <c r="H25" s="36" t="s">
        <v>100</v>
      </c>
      <c r="I25" s="29" t="s">
        <v>117</v>
      </c>
      <c r="J25" s="20">
        <v>0.0019436342592592593</v>
      </c>
      <c r="K25" s="20" t="s">
        <v>331</v>
      </c>
      <c r="L25" s="72">
        <f t="shared" si="0"/>
        <v>110.171519337353</v>
      </c>
      <c r="M25" s="73"/>
      <c r="N25" s="65">
        <v>102.61</v>
      </c>
      <c r="O25" s="65">
        <v>102.61</v>
      </c>
    </row>
    <row r="26" spans="1:15" ht="13.5" customHeight="1">
      <c r="A26" s="17">
        <v>5</v>
      </c>
      <c r="B26" s="18">
        <v>4</v>
      </c>
      <c r="C26" s="18">
        <v>200088</v>
      </c>
      <c r="D26" s="19" t="s">
        <v>332</v>
      </c>
      <c r="E26" s="18">
        <v>1985</v>
      </c>
      <c r="F26" s="18" t="s">
        <v>115</v>
      </c>
      <c r="G26" s="35" t="s">
        <v>333</v>
      </c>
      <c r="H26" s="36" t="s">
        <v>131</v>
      </c>
      <c r="I26" s="29" t="s">
        <v>334</v>
      </c>
      <c r="J26" s="20">
        <v>0.0019523148148148147</v>
      </c>
      <c r="K26" s="20" t="s">
        <v>335</v>
      </c>
      <c r="L26" s="72">
        <f t="shared" si="0"/>
        <v>115.65297374992385</v>
      </c>
      <c r="M26" s="73"/>
      <c r="N26" s="65">
        <v>76.44</v>
      </c>
      <c r="O26" s="65">
        <v>76.44</v>
      </c>
    </row>
    <row r="27" spans="1:13" ht="13.5" customHeight="1">
      <c r="A27" s="17">
        <v>6</v>
      </c>
      <c r="B27" s="18">
        <v>8</v>
      </c>
      <c r="C27" s="18">
        <v>200156</v>
      </c>
      <c r="D27" s="19" t="s">
        <v>336</v>
      </c>
      <c r="E27" s="18">
        <v>1981</v>
      </c>
      <c r="F27" s="18" t="s">
        <v>115</v>
      </c>
      <c r="G27" s="35" t="s">
        <v>125</v>
      </c>
      <c r="H27" s="36" t="s">
        <v>144</v>
      </c>
      <c r="I27" s="29" t="s">
        <v>145</v>
      </c>
      <c r="J27" s="20">
        <v>0.0019604166666666667</v>
      </c>
      <c r="K27" s="20" t="s">
        <v>337</v>
      </c>
      <c r="L27" s="72">
        <f t="shared" si="0"/>
        <v>120.76899786832332</v>
      </c>
      <c r="M27" s="73"/>
    </row>
    <row r="28" spans="1:14" ht="13.5" customHeight="1">
      <c r="A28" s="17">
        <v>7</v>
      </c>
      <c r="B28" s="18">
        <v>11</v>
      </c>
      <c r="C28" s="18">
        <v>200363</v>
      </c>
      <c r="D28" s="19" t="s">
        <v>338</v>
      </c>
      <c r="E28" s="18">
        <v>1986</v>
      </c>
      <c r="F28" s="18" t="s">
        <v>46</v>
      </c>
      <c r="G28" s="35" t="s">
        <v>218</v>
      </c>
      <c r="H28" s="36" t="s">
        <v>100</v>
      </c>
      <c r="I28" s="29" t="s">
        <v>117</v>
      </c>
      <c r="J28" s="20">
        <v>0.0019802083333333334</v>
      </c>
      <c r="K28" s="20" t="s">
        <v>339</v>
      </c>
      <c r="L28" s="72">
        <f t="shared" si="0"/>
        <v>133.2667139289847</v>
      </c>
      <c r="M28" s="73"/>
      <c r="N28" s="66" t="s">
        <v>57</v>
      </c>
    </row>
    <row r="29" spans="1:14" ht="13.5" customHeight="1">
      <c r="A29" s="17">
        <v>8</v>
      </c>
      <c r="B29" s="18">
        <v>3</v>
      </c>
      <c r="C29" s="18">
        <v>200126</v>
      </c>
      <c r="D29" s="19" t="s">
        <v>330</v>
      </c>
      <c r="E29" s="18">
        <v>1985</v>
      </c>
      <c r="F29" s="18" t="s">
        <v>46</v>
      </c>
      <c r="G29" s="35" t="s">
        <v>96</v>
      </c>
      <c r="H29" s="36" t="s">
        <v>105</v>
      </c>
      <c r="I29" s="29"/>
      <c r="J29" s="20">
        <v>0.0020012731481481483</v>
      </c>
      <c r="K29" s="20" t="s">
        <v>340</v>
      </c>
      <c r="L29" s="72">
        <f t="shared" si="0"/>
        <v>146.5683766368233</v>
      </c>
      <c r="M29" s="73"/>
      <c r="N29" s="67">
        <f>(N22+N25+N26)/3.75</f>
        <v>82.83733333333333</v>
      </c>
    </row>
    <row r="30" spans="1:13" ht="13.5" customHeight="1">
      <c r="A30" s="17">
        <v>9</v>
      </c>
      <c r="B30" s="18">
        <v>18</v>
      </c>
      <c r="C30" s="18">
        <v>200218</v>
      </c>
      <c r="D30" s="19" t="s">
        <v>341</v>
      </c>
      <c r="E30" s="18">
        <v>1984</v>
      </c>
      <c r="F30" s="18" t="s">
        <v>115</v>
      </c>
      <c r="G30" s="35" t="s">
        <v>116</v>
      </c>
      <c r="H30" s="36" t="s">
        <v>100</v>
      </c>
      <c r="I30" s="29" t="s">
        <v>117</v>
      </c>
      <c r="J30" s="20">
        <v>0.0020024305555555555</v>
      </c>
      <c r="K30" s="20" t="s">
        <v>342</v>
      </c>
      <c r="L30" s="72">
        <f t="shared" si="0"/>
        <v>147.29923722516577</v>
      </c>
      <c r="M30" s="73"/>
    </row>
    <row r="31" spans="1:14" ht="13.5" customHeight="1">
      <c r="A31" s="17">
        <v>10</v>
      </c>
      <c r="B31" s="18">
        <v>17</v>
      </c>
      <c r="C31" s="18">
        <v>200339</v>
      </c>
      <c r="D31" s="19" t="s">
        <v>343</v>
      </c>
      <c r="E31" s="18">
        <v>1980</v>
      </c>
      <c r="F31" s="18" t="s">
        <v>46</v>
      </c>
      <c r="G31" s="35" t="s">
        <v>120</v>
      </c>
      <c r="H31" s="36" t="s">
        <v>100</v>
      </c>
      <c r="I31" s="29" t="s">
        <v>117</v>
      </c>
      <c r="J31" s="20">
        <v>0.002025462962962963</v>
      </c>
      <c r="K31" s="20" t="s">
        <v>64</v>
      </c>
      <c r="L31" s="72">
        <f t="shared" si="0"/>
        <v>161.84336293318697</v>
      </c>
      <c r="M31" s="73"/>
      <c r="N31" s="68" t="s">
        <v>58</v>
      </c>
    </row>
    <row r="32" spans="1:14" ht="13.5" customHeight="1">
      <c r="A32" s="17">
        <v>11</v>
      </c>
      <c r="B32" s="18">
        <v>28</v>
      </c>
      <c r="C32" s="18">
        <v>201156</v>
      </c>
      <c r="D32" s="19" t="s">
        <v>344</v>
      </c>
      <c r="E32" s="18">
        <v>1984</v>
      </c>
      <c r="F32" s="18" t="s">
        <v>46</v>
      </c>
      <c r="G32" s="35" t="s">
        <v>198</v>
      </c>
      <c r="H32" s="36" t="s">
        <v>100</v>
      </c>
      <c r="I32" s="29" t="s">
        <v>117</v>
      </c>
      <c r="J32" s="20">
        <v>0.002026736111111111</v>
      </c>
      <c r="K32" s="20" t="s">
        <v>345</v>
      </c>
      <c r="L32" s="72">
        <f t="shared" si="0"/>
        <v>162.6473095803642</v>
      </c>
      <c r="M32" s="73"/>
      <c r="N32" s="69">
        <v>1200</v>
      </c>
    </row>
    <row r="33" spans="1:13" ht="13.5" customHeight="1">
      <c r="A33" s="17">
        <v>12</v>
      </c>
      <c r="B33" s="18">
        <v>42</v>
      </c>
      <c r="C33" s="18">
        <v>200845</v>
      </c>
      <c r="D33" s="19" t="s">
        <v>346</v>
      </c>
      <c r="E33" s="18">
        <v>1973</v>
      </c>
      <c r="F33" s="18" t="s">
        <v>46</v>
      </c>
      <c r="G33" s="35" t="s">
        <v>116</v>
      </c>
      <c r="H33" s="36" t="s">
        <v>312</v>
      </c>
      <c r="I33" s="29" t="s">
        <v>117</v>
      </c>
      <c r="J33" s="20">
        <v>0.0020346064814814814</v>
      </c>
      <c r="K33" s="20" t="s">
        <v>239</v>
      </c>
      <c r="L33" s="72">
        <f t="shared" si="0"/>
        <v>167.61716158109488</v>
      </c>
      <c r="M33" s="21"/>
    </row>
    <row r="34" spans="1:13" ht="13.5" customHeight="1">
      <c r="A34" s="17">
        <v>13</v>
      </c>
      <c r="B34" s="18">
        <v>20</v>
      </c>
      <c r="C34" s="18">
        <v>201281</v>
      </c>
      <c r="D34" s="19" t="s">
        <v>347</v>
      </c>
      <c r="E34" s="18">
        <v>1989</v>
      </c>
      <c r="F34" s="18" t="s">
        <v>46</v>
      </c>
      <c r="G34" s="35" t="s">
        <v>120</v>
      </c>
      <c r="H34" s="36" t="s">
        <v>100</v>
      </c>
      <c r="I34" s="29" t="s">
        <v>348</v>
      </c>
      <c r="J34" s="20">
        <v>0.002042361111111111</v>
      </c>
      <c r="K34" s="20" t="s">
        <v>65</v>
      </c>
      <c r="L34" s="72">
        <f t="shared" si="0"/>
        <v>172.51392752299157</v>
      </c>
      <c r="M34" s="21"/>
    </row>
    <row r="35" spans="1:13" ht="13.5" customHeight="1">
      <c r="A35" s="17">
        <v>14</v>
      </c>
      <c r="B35" s="18">
        <v>14</v>
      </c>
      <c r="C35" s="18">
        <v>200178</v>
      </c>
      <c r="D35" s="19" t="s">
        <v>349</v>
      </c>
      <c r="E35" s="18">
        <v>1979</v>
      </c>
      <c r="F35" s="18" t="s">
        <v>46</v>
      </c>
      <c r="G35" s="35" t="s">
        <v>144</v>
      </c>
      <c r="H35" s="36" t="s">
        <v>100</v>
      </c>
      <c r="I35" s="29" t="s">
        <v>145</v>
      </c>
      <c r="J35" s="20">
        <v>0.0020520833333333333</v>
      </c>
      <c r="K35" s="20" t="s">
        <v>350</v>
      </c>
      <c r="L35" s="72">
        <f t="shared" si="0"/>
        <v>178.65315646507085</v>
      </c>
      <c r="M35" s="21"/>
    </row>
    <row r="36" spans="1:13" ht="13.5" customHeight="1">
      <c r="A36" s="17">
        <v>15</v>
      </c>
      <c r="B36" s="18">
        <v>34</v>
      </c>
      <c r="C36" s="18">
        <v>201275</v>
      </c>
      <c r="D36" s="19" t="s">
        <v>351</v>
      </c>
      <c r="E36" s="18">
        <v>1986</v>
      </c>
      <c r="F36" s="18" t="s">
        <v>46</v>
      </c>
      <c r="G36" s="35" t="s">
        <v>166</v>
      </c>
      <c r="H36" s="36" t="s">
        <v>100</v>
      </c>
      <c r="I36" s="29" t="s">
        <v>352</v>
      </c>
      <c r="J36" s="20">
        <v>0.0020585648148148147</v>
      </c>
      <c r="K36" s="20" t="s">
        <v>353</v>
      </c>
      <c r="L36" s="72">
        <f t="shared" si="0"/>
        <v>182.74597575979027</v>
      </c>
      <c r="M36" s="21"/>
    </row>
    <row r="37" spans="1:13" ht="13.5" customHeight="1">
      <c r="A37" s="17">
        <v>16</v>
      </c>
      <c r="B37" s="18">
        <v>5</v>
      </c>
      <c r="C37" s="18">
        <v>200091</v>
      </c>
      <c r="D37" s="19" t="s">
        <v>354</v>
      </c>
      <c r="E37" s="18">
        <v>1984</v>
      </c>
      <c r="F37" s="18" t="s">
        <v>46</v>
      </c>
      <c r="G37" s="35" t="s">
        <v>355</v>
      </c>
      <c r="H37" s="36" t="s">
        <v>105</v>
      </c>
      <c r="I37" s="29" t="s">
        <v>356</v>
      </c>
      <c r="J37" s="20">
        <v>0.002070023148148148</v>
      </c>
      <c r="K37" s="20" t="s">
        <v>357</v>
      </c>
      <c r="L37" s="72">
        <f t="shared" si="0"/>
        <v>189.98149558438388</v>
      </c>
      <c r="M37" s="21"/>
    </row>
    <row r="38" spans="1:13" ht="13.5" customHeight="1">
      <c r="A38" s="17">
        <v>17</v>
      </c>
      <c r="B38" s="18">
        <v>1</v>
      </c>
      <c r="C38" s="18">
        <v>200057</v>
      </c>
      <c r="D38" s="19" t="s">
        <v>358</v>
      </c>
      <c r="E38" s="18">
        <v>1984</v>
      </c>
      <c r="F38" s="18" t="s">
        <v>46</v>
      </c>
      <c r="G38" s="35" t="s">
        <v>96</v>
      </c>
      <c r="H38" s="36" t="s">
        <v>105</v>
      </c>
      <c r="I38" s="29"/>
      <c r="J38" s="20">
        <v>0.0020701388888888887</v>
      </c>
      <c r="K38" s="20" t="s">
        <v>359</v>
      </c>
      <c r="L38" s="72">
        <f t="shared" si="0"/>
        <v>190.05458164321814</v>
      </c>
      <c r="M38" s="21"/>
    </row>
    <row r="39" spans="1:13" ht="13.5" customHeight="1">
      <c r="A39" s="17">
        <v>18</v>
      </c>
      <c r="B39" s="18">
        <v>10</v>
      </c>
      <c r="C39" s="18">
        <v>200208</v>
      </c>
      <c r="D39" s="19" t="s">
        <v>360</v>
      </c>
      <c r="E39" s="18">
        <v>1982</v>
      </c>
      <c r="F39" s="18" t="s">
        <v>46</v>
      </c>
      <c r="G39" s="35" t="s">
        <v>218</v>
      </c>
      <c r="H39" s="36" t="s">
        <v>100</v>
      </c>
      <c r="I39" s="29" t="s">
        <v>117</v>
      </c>
      <c r="J39" s="20">
        <v>0.002073263888888889</v>
      </c>
      <c r="K39" s="20" t="s">
        <v>66</v>
      </c>
      <c r="L39" s="72">
        <f t="shared" si="0"/>
        <v>192.02790523174346</v>
      </c>
      <c r="M39" s="21"/>
    </row>
    <row r="40" spans="1:13" ht="13.5" customHeight="1">
      <c r="A40" s="17">
        <v>19</v>
      </c>
      <c r="B40" s="18">
        <v>27</v>
      </c>
      <c r="C40" s="18">
        <v>201285</v>
      </c>
      <c r="D40" s="19" t="s">
        <v>361</v>
      </c>
      <c r="E40" s="18">
        <v>1993</v>
      </c>
      <c r="F40" s="18" t="s">
        <v>47</v>
      </c>
      <c r="G40" s="35" t="s">
        <v>323</v>
      </c>
      <c r="H40" s="36" t="s">
        <v>100</v>
      </c>
      <c r="I40" s="29" t="s">
        <v>117</v>
      </c>
      <c r="J40" s="20">
        <v>0.0020741898148148147</v>
      </c>
      <c r="K40" s="20" t="s">
        <v>362</v>
      </c>
      <c r="L40" s="72">
        <f t="shared" si="0"/>
        <v>192.61259370241788</v>
      </c>
      <c r="M40" s="21"/>
    </row>
    <row r="41" spans="1:13" ht="13.5" customHeight="1">
      <c r="A41" s="17">
        <v>20</v>
      </c>
      <c r="B41" s="18">
        <v>29</v>
      </c>
      <c r="C41" s="18">
        <v>200517</v>
      </c>
      <c r="D41" s="19" t="s">
        <v>363</v>
      </c>
      <c r="E41" s="18">
        <v>1987</v>
      </c>
      <c r="F41" s="18" t="s">
        <v>47</v>
      </c>
      <c r="G41" s="35" t="s">
        <v>213</v>
      </c>
      <c r="H41" s="36" t="s">
        <v>100</v>
      </c>
      <c r="I41" s="30" t="s">
        <v>117</v>
      </c>
      <c r="J41" s="20">
        <v>0.0020751157407407407</v>
      </c>
      <c r="K41" s="20" t="s">
        <v>364</v>
      </c>
      <c r="L41" s="72">
        <f t="shared" si="0"/>
        <v>193.19728217309205</v>
      </c>
      <c r="M41" s="21"/>
    </row>
    <row r="42" spans="1:13" ht="13.5" customHeight="1">
      <c r="A42" s="17">
        <v>21</v>
      </c>
      <c r="B42" s="18">
        <v>21</v>
      </c>
      <c r="C42" s="18">
        <v>200314</v>
      </c>
      <c r="D42" s="19" t="s">
        <v>365</v>
      </c>
      <c r="E42" s="18">
        <v>1985</v>
      </c>
      <c r="F42" s="18" t="s">
        <v>46</v>
      </c>
      <c r="G42" s="35" t="s">
        <v>235</v>
      </c>
      <c r="H42" s="36" t="s">
        <v>100</v>
      </c>
      <c r="I42" s="29" t="s">
        <v>117</v>
      </c>
      <c r="J42" s="20">
        <v>0.002077083333333333</v>
      </c>
      <c r="K42" s="20" t="s">
        <v>366</v>
      </c>
      <c r="L42" s="72">
        <f t="shared" si="0"/>
        <v>194.43974517327467</v>
      </c>
      <c r="M42" s="21"/>
    </row>
    <row r="43" spans="1:13" ht="13.5" customHeight="1">
      <c r="A43" s="17">
        <v>22</v>
      </c>
      <c r="B43" s="18">
        <v>25</v>
      </c>
      <c r="C43" s="18">
        <v>200221</v>
      </c>
      <c r="D43" s="19" t="s">
        <v>367</v>
      </c>
      <c r="E43" s="18">
        <v>1986</v>
      </c>
      <c r="F43" s="18" t="s">
        <v>46</v>
      </c>
      <c r="G43" s="35" t="s">
        <v>198</v>
      </c>
      <c r="H43" s="36" t="s">
        <v>100</v>
      </c>
      <c r="I43" s="29" t="s">
        <v>117</v>
      </c>
      <c r="J43" s="20">
        <v>0.002081944444444445</v>
      </c>
      <c r="K43" s="20" t="s">
        <v>368</v>
      </c>
      <c r="L43" s="72">
        <f t="shared" si="0"/>
        <v>197.50935964431483</v>
      </c>
      <c r="M43" s="21"/>
    </row>
    <row r="44" spans="1:13" ht="13.5" customHeight="1">
      <c r="A44" s="17">
        <v>23</v>
      </c>
      <c r="B44" s="18">
        <v>12</v>
      </c>
      <c r="C44" s="18">
        <v>200059</v>
      </c>
      <c r="D44" s="19" t="s">
        <v>369</v>
      </c>
      <c r="E44" s="18">
        <v>1986</v>
      </c>
      <c r="F44" s="18" t="s">
        <v>46</v>
      </c>
      <c r="G44" s="35" t="s">
        <v>97</v>
      </c>
      <c r="H44" s="36" t="s">
        <v>370</v>
      </c>
      <c r="I44" s="29" t="s">
        <v>117</v>
      </c>
      <c r="J44" s="20">
        <v>0.0020885416666666665</v>
      </c>
      <c r="K44" s="20" t="s">
        <v>371</v>
      </c>
      <c r="L44" s="72">
        <f t="shared" si="0"/>
        <v>201.67526499786828</v>
      </c>
      <c r="M44" s="21"/>
    </row>
    <row r="45" spans="1:13" ht="13.5" customHeight="1">
      <c r="A45" s="17">
        <v>24</v>
      </c>
      <c r="B45" s="18">
        <v>32</v>
      </c>
      <c r="C45" s="18">
        <v>201157</v>
      </c>
      <c r="D45" s="19" t="s">
        <v>372</v>
      </c>
      <c r="E45" s="18">
        <v>1990</v>
      </c>
      <c r="F45" s="18" t="s">
        <v>47</v>
      </c>
      <c r="G45" s="35" t="s">
        <v>373</v>
      </c>
      <c r="H45" s="36" t="s">
        <v>100</v>
      </c>
      <c r="I45" s="29" t="s">
        <v>117</v>
      </c>
      <c r="J45" s="20">
        <v>0.0020905092592592594</v>
      </c>
      <c r="K45" s="20" t="s">
        <v>374</v>
      </c>
      <c r="L45" s="72">
        <f t="shared" si="0"/>
        <v>202.91772799805113</v>
      </c>
      <c r="M45" s="21"/>
    </row>
    <row r="46" spans="1:13" ht="13.5" customHeight="1">
      <c r="A46" s="17">
        <v>25</v>
      </c>
      <c r="B46" s="18">
        <v>15</v>
      </c>
      <c r="C46" s="18">
        <v>200002</v>
      </c>
      <c r="D46" s="19" t="s">
        <v>375</v>
      </c>
      <c r="E46" s="18">
        <v>1977</v>
      </c>
      <c r="F46" s="18" t="s">
        <v>115</v>
      </c>
      <c r="G46" s="35" t="s">
        <v>144</v>
      </c>
      <c r="H46" s="36" t="s">
        <v>100</v>
      </c>
      <c r="I46" s="29" t="s">
        <v>145</v>
      </c>
      <c r="J46" s="20">
        <v>0.0020961805555555556</v>
      </c>
      <c r="K46" s="20" t="s">
        <v>376</v>
      </c>
      <c r="L46" s="72">
        <f t="shared" si="0"/>
        <v>206.49894488093068</v>
      </c>
      <c r="M46" s="21"/>
    </row>
    <row r="47" spans="1:13" ht="13.5" customHeight="1">
      <c r="A47" s="17">
        <v>26</v>
      </c>
      <c r="B47" s="18">
        <v>7</v>
      </c>
      <c r="C47" s="18">
        <v>200782</v>
      </c>
      <c r="D47" s="19" t="s">
        <v>377</v>
      </c>
      <c r="E47" s="18">
        <v>1983</v>
      </c>
      <c r="F47" s="18" t="s">
        <v>46</v>
      </c>
      <c r="G47" s="35" t="s">
        <v>166</v>
      </c>
      <c r="H47" s="36" t="s">
        <v>105</v>
      </c>
      <c r="I47" s="29" t="s">
        <v>149</v>
      </c>
      <c r="J47" s="20">
        <v>0.0021065972222222224</v>
      </c>
      <c r="K47" s="20" t="s">
        <v>378</v>
      </c>
      <c r="L47" s="72">
        <f t="shared" si="0"/>
        <v>213.07669017601557</v>
      </c>
      <c r="M47" s="21"/>
    </row>
    <row r="48" spans="1:13" ht="13.5" customHeight="1">
      <c r="A48" s="17">
        <v>27</v>
      </c>
      <c r="B48" s="18">
        <v>19</v>
      </c>
      <c r="C48" s="18">
        <v>200112</v>
      </c>
      <c r="D48" s="19" t="s">
        <v>379</v>
      </c>
      <c r="E48" s="18">
        <v>1985</v>
      </c>
      <c r="F48" s="18" t="s">
        <v>46</v>
      </c>
      <c r="G48" s="35" t="s">
        <v>235</v>
      </c>
      <c r="H48" s="36" t="s">
        <v>100</v>
      </c>
      <c r="I48" s="29" t="s">
        <v>117</v>
      </c>
      <c r="J48" s="20">
        <v>0.002108680555555556</v>
      </c>
      <c r="K48" s="20" t="s">
        <v>282</v>
      </c>
      <c r="L48" s="72">
        <f t="shared" si="0"/>
        <v>214.39223923503272</v>
      </c>
      <c r="M48" s="21"/>
    </row>
    <row r="49" spans="1:13" ht="13.5" customHeight="1">
      <c r="A49" s="17">
        <v>28</v>
      </c>
      <c r="B49" s="18">
        <v>31</v>
      </c>
      <c r="C49" s="18">
        <v>200298</v>
      </c>
      <c r="D49" s="19" t="s">
        <v>380</v>
      </c>
      <c r="E49" s="18">
        <v>1984</v>
      </c>
      <c r="F49" s="18" t="s">
        <v>47</v>
      </c>
      <c r="G49" s="35" t="s">
        <v>172</v>
      </c>
      <c r="H49" s="36" t="s">
        <v>100</v>
      </c>
      <c r="I49" s="29" t="s">
        <v>117</v>
      </c>
      <c r="J49" s="20">
        <v>0.002119675925925926</v>
      </c>
      <c r="K49" s="20" t="s">
        <v>381</v>
      </c>
      <c r="L49" s="72">
        <f t="shared" si="0"/>
        <v>221.33541482428896</v>
      </c>
      <c r="M49" s="21"/>
    </row>
    <row r="50" spans="1:13" ht="13.5" customHeight="1">
      <c r="A50" s="17">
        <v>29</v>
      </c>
      <c r="B50" s="18">
        <v>26</v>
      </c>
      <c r="C50" s="18">
        <v>201137</v>
      </c>
      <c r="D50" s="19" t="s">
        <v>382</v>
      </c>
      <c r="E50" s="18">
        <v>1990</v>
      </c>
      <c r="F50" s="18" t="s">
        <v>47</v>
      </c>
      <c r="G50" s="35" t="s">
        <v>128</v>
      </c>
      <c r="H50" s="36" t="s">
        <v>100</v>
      </c>
      <c r="I50" s="29" t="s">
        <v>117</v>
      </c>
      <c r="J50" s="20">
        <v>0.0021199074074074076</v>
      </c>
      <c r="K50" s="20" t="s">
        <v>383</v>
      </c>
      <c r="L50" s="72">
        <f t="shared" si="0"/>
        <v>221.48158694195752</v>
      </c>
      <c r="M50" s="21"/>
    </row>
    <row r="51" spans="1:13" ht="13.5" customHeight="1">
      <c r="A51" s="17">
        <v>29</v>
      </c>
      <c r="B51" s="18">
        <v>37</v>
      </c>
      <c r="C51" s="18">
        <v>200600</v>
      </c>
      <c r="D51" s="19" t="s">
        <v>384</v>
      </c>
      <c r="E51" s="18">
        <v>1987</v>
      </c>
      <c r="F51" s="18" t="s">
        <v>47</v>
      </c>
      <c r="G51" s="35" t="s">
        <v>138</v>
      </c>
      <c r="H51" s="36" t="s">
        <v>100</v>
      </c>
      <c r="I51" s="29" t="s">
        <v>302</v>
      </c>
      <c r="J51" s="20">
        <v>0.0021199074074074076</v>
      </c>
      <c r="K51" s="20" t="s">
        <v>383</v>
      </c>
      <c r="L51" s="72">
        <f t="shared" si="0"/>
        <v>221.48158694195752</v>
      </c>
      <c r="M51" s="21"/>
    </row>
    <row r="52" spans="1:13" ht="13.5" customHeight="1">
      <c r="A52" s="17">
        <v>31</v>
      </c>
      <c r="B52" s="18">
        <v>36</v>
      </c>
      <c r="C52" s="18">
        <v>200456</v>
      </c>
      <c r="D52" s="19" t="s">
        <v>385</v>
      </c>
      <c r="E52" s="18">
        <v>1986</v>
      </c>
      <c r="F52" s="18" t="s">
        <v>47</v>
      </c>
      <c r="G52" s="35" t="s">
        <v>163</v>
      </c>
      <c r="H52" s="36" t="s">
        <v>100</v>
      </c>
      <c r="I52" s="29" t="s">
        <v>117</v>
      </c>
      <c r="J52" s="20">
        <v>0.002120717592592593</v>
      </c>
      <c r="K52" s="20" t="s">
        <v>386</v>
      </c>
      <c r="L52" s="72">
        <f t="shared" si="0"/>
        <v>221.99318935379742</v>
      </c>
      <c r="M52" s="21"/>
    </row>
    <row r="53" spans="1:13" ht="13.5" customHeight="1">
      <c r="A53" s="17">
        <v>32</v>
      </c>
      <c r="B53" s="18">
        <v>16</v>
      </c>
      <c r="C53" s="18">
        <v>200735</v>
      </c>
      <c r="D53" s="19" t="s">
        <v>387</v>
      </c>
      <c r="E53" s="18">
        <v>1989</v>
      </c>
      <c r="F53" s="18" t="s">
        <v>47</v>
      </c>
      <c r="G53" s="35" t="s">
        <v>235</v>
      </c>
      <c r="H53" s="36" t="s">
        <v>100</v>
      </c>
      <c r="I53" s="29" t="s">
        <v>117</v>
      </c>
      <c r="J53" s="20">
        <v>0.0021223379629629626</v>
      </c>
      <c r="K53" s="20" t="s">
        <v>388</v>
      </c>
      <c r="L53" s="72">
        <f t="shared" si="0"/>
        <v>223.01639417747694</v>
      </c>
      <c r="M53" s="21"/>
    </row>
    <row r="54" spans="1:13" ht="13.5" customHeight="1">
      <c r="A54" s="17">
        <v>33</v>
      </c>
      <c r="B54" s="18">
        <v>39</v>
      </c>
      <c r="C54" s="18">
        <v>201651</v>
      </c>
      <c r="D54" s="19" t="s">
        <v>389</v>
      </c>
      <c r="E54" s="18">
        <v>1991</v>
      </c>
      <c r="F54" s="18" t="s">
        <v>137</v>
      </c>
      <c r="G54" s="35" t="s">
        <v>138</v>
      </c>
      <c r="H54" s="36"/>
      <c r="I54" s="29"/>
      <c r="J54" s="20">
        <v>0.0021590277777777775</v>
      </c>
      <c r="K54" s="20" t="s">
        <v>390</v>
      </c>
      <c r="L54" s="72">
        <f t="shared" si="0"/>
        <v>246.1846748279429</v>
      </c>
      <c r="M54" s="21"/>
    </row>
    <row r="55" spans="1:13" ht="13.5" customHeight="1">
      <c r="A55" s="17">
        <v>34</v>
      </c>
      <c r="B55" s="18">
        <v>24</v>
      </c>
      <c r="C55" s="18">
        <v>201127</v>
      </c>
      <c r="D55" s="19" t="s">
        <v>391</v>
      </c>
      <c r="E55" s="18">
        <v>1989</v>
      </c>
      <c r="F55" s="18" t="s">
        <v>47</v>
      </c>
      <c r="G55" s="35" t="s">
        <v>128</v>
      </c>
      <c r="H55" s="36" t="s">
        <v>100</v>
      </c>
      <c r="I55" s="29" t="s">
        <v>117</v>
      </c>
      <c r="J55" s="20">
        <v>0.002166666666666667</v>
      </c>
      <c r="K55" s="20" t="s">
        <v>303</v>
      </c>
      <c r="L55" s="72">
        <f t="shared" si="0"/>
        <v>251.00835471100558</v>
      </c>
      <c r="M55" s="21"/>
    </row>
    <row r="56" spans="1:13" ht="13.5" customHeight="1">
      <c r="A56" s="17">
        <v>35</v>
      </c>
      <c r="B56" s="18">
        <v>41</v>
      </c>
      <c r="C56" s="18">
        <v>201652</v>
      </c>
      <c r="D56" s="19" t="s">
        <v>392</v>
      </c>
      <c r="E56" s="18">
        <v>1991</v>
      </c>
      <c r="F56" s="18" t="s">
        <v>137</v>
      </c>
      <c r="G56" s="35" t="s">
        <v>138</v>
      </c>
      <c r="H56" s="36"/>
      <c r="I56" s="29"/>
      <c r="J56" s="20">
        <v>0.0021920138888888887</v>
      </c>
      <c r="K56" s="20" t="s">
        <v>393</v>
      </c>
      <c r="L56" s="72">
        <f t="shared" si="0"/>
        <v>267.01420159571217</v>
      </c>
      <c r="M56" s="21"/>
    </row>
    <row r="57" spans="1:13" ht="13.5" customHeight="1">
      <c r="A57" s="17">
        <v>36</v>
      </c>
      <c r="B57" s="18">
        <v>30</v>
      </c>
      <c r="C57" s="18">
        <v>201183</v>
      </c>
      <c r="D57" s="19" t="s">
        <v>394</v>
      </c>
      <c r="E57" s="18">
        <v>1990</v>
      </c>
      <c r="F57" s="18" t="s">
        <v>47</v>
      </c>
      <c r="G57" s="35" t="s">
        <v>370</v>
      </c>
      <c r="H57" s="36" t="s">
        <v>100</v>
      </c>
      <c r="I57" s="29" t="s">
        <v>117</v>
      </c>
      <c r="J57" s="20">
        <v>0.0022086805555555553</v>
      </c>
      <c r="K57" s="20" t="s">
        <v>69</v>
      </c>
      <c r="L57" s="72">
        <f t="shared" si="0"/>
        <v>277.53859406784795</v>
      </c>
      <c r="M57" s="21"/>
    </row>
    <row r="58" spans="1:13" ht="13.5" customHeight="1">
      <c r="A58" s="17">
        <v>37</v>
      </c>
      <c r="B58" s="18">
        <v>23</v>
      </c>
      <c r="C58" s="18">
        <v>200636</v>
      </c>
      <c r="D58" s="19" t="s">
        <v>395</v>
      </c>
      <c r="E58" s="18">
        <v>1988</v>
      </c>
      <c r="F58" s="18" t="s">
        <v>46</v>
      </c>
      <c r="G58" s="35" t="s">
        <v>128</v>
      </c>
      <c r="H58" s="36" t="s">
        <v>100</v>
      </c>
      <c r="I58" s="29" t="s">
        <v>117</v>
      </c>
      <c r="J58" s="20">
        <v>0.0022350694444444445</v>
      </c>
      <c r="K58" s="20" t="s">
        <v>396</v>
      </c>
      <c r="L58" s="72">
        <f t="shared" si="0"/>
        <v>294.20221548206337</v>
      </c>
      <c r="M58" s="21"/>
    </row>
    <row r="59" spans="1:13" ht="13.5" customHeight="1">
      <c r="A59" s="17">
        <v>38</v>
      </c>
      <c r="B59" s="18">
        <v>33</v>
      </c>
      <c r="C59" s="18">
        <v>200672</v>
      </c>
      <c r="D59" s="19" t="s">
        <v>397</v>
      </c>
      <c r="E59" s="18">
        <v>1990</v>
      </c>
      <c r="F59" s="18" t="s">
        <v>46</v>
      </c>
      <c r="G59" s="35" t="s">
        <v>398</v>
      </c>
      <c r="H59" s="36" t="s">
        <v>100</v>
      </c>
      <c r="I59" s="29" t="s">
        <v>117</v>
      </c>
      <c r="J59" s="20">
        <v>0.0022542824074074075</v>
      </c>
      <c r="K59" s="20" t="s">
        <v>399</v>
      </c>
      <c r="L59" s="72">
        <f t="shared" si="0"/>
        <v>306.3345012485536</v>
      </c>
      <c r="M59" s="21"/>
    </row>
    <row r="60" spans="1:13" ht="13.5" customHeight="1">
      <c r="A60" s="17">
        <v>39</v>
      </c>
      <c r="B60" s="18">
        <v>38</v>
      </c>
      <c r="C60" s="18">
        <v>201662</v>
      </c>
      <c r="D60" s="19" t="s">
        <v>400</v>
      </c>
      <c r="E60" s="18">
        <v>1989</v>
      </c>
      <c r="F60" s="18" t="s">
        <v>47</v>
      </c>
      <c r="G60" s="35" t="s">
        <v>138</v>
      </c>
      <c r="H60" s="36"/>
      <c r="I60" s="29" t="s">
        <v>302</v>
      </c>
      <c r="J60" s="20">
        <v>0.002257407407407407</v>
      </c>
      <c r="K60" s="20" t="s">
        <v>401</v>
      </c>
      <c r="L60" s="72">
        <f t="shared" si="0"/>
        <v>308.30782483707867</v>
      </c>
      <c r="M60" s="21"/>
    </row>
    <row r="61" spans="1:13" ht="13.5" customHeight="1">
      <c r="A61" s="17">
        <v>40</v>
      </c>
      <c r="B61" s="18">
        <v>35</v>
      </c>
      <c r="C61" s="18">
        <v>201643</v>
      </c>
      <c r="D61" s="19" t="s">
        <v>402</v>
      </c>
      <c r="E61" s="18">
        <v>1991</v>
      </c>
      <c r="F61" s="18" t="s">
        <v>47</v>
      </c>
      <c r="G61" s="35" t="s">
        <v>272</v>
      </c>
      <c r="H61" s="36" t="s">
        <v>100</v>
      </c>
      <c r="I61" s="29" t="s">
        <v>117</v>
      </c>
      <c r="J61" s="20">
        <v>0.0022841435185185183</v>
      </c>
      <c r="K61" s="20" t="s">
        <v>403</v>
      </c>
      <c r="L61" s="72">
        <f t="shared" si="0"/>
        <v>325.1907044277968</v>
      </c>
      <c r="M61" s="21"/>
    </row>
    <row r="62" spans="1:13" ht="13.5" customHeight="1">
      <c r="A62" s="17">
        <v>41</v>
      </c>
      <c r="B62" s="18">
        <v>40</v>
      </c>
      <c r="C62" s="18">
        <v>201663</v>
      </c>
      <c r="D62" s="19" t="s">
        <v>404</v>
      </c>
      <c r="E62" s="18">
        <v>1993</v>
      </c>
      <c r="F62" s="18" t="s">
        <v>137</v>
      </c>
      <c r="G62" s="35" t="s">
        <v>138</v>
      </c>
      <c r="H62" s="36" t="s">
        <v>100</v>
      </c>
      <c r="I62" s="29" t="s">
        <v>117</v>
      </c>
      <c r="J62" s="20">
        <v>0.002445023148148148</v>
      </c>
      <c r="K62" s="20" t="s">
        <v>405</v>
      </c>
      <c r="L62" s="72">
        <f t="shared" si="0"/>
        <v>426.7803262074425</v>
      </c>
      <c r="M62" s="21"/>
    </row>
    <row r="63" spans="1:13" ht="15">
      <c r="A63" s="113" t="s">
        <v>45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spans="1:13" ht="15">
      <c r="A64" s="17"/>
      <c r="B64" s="18">
        <v>22</v>
      </c>
      <c r="C64" s="18">
        <v>201051</v>
      </c>
      <c r="D64" s="19" t="s">
        <v>406</v>
      </c>
      <c r="E64" s="18">
        <v>1989</v>
      </c>
      <c r="F64" s="18" t="s">
        <v>47</v>
      </c>
      <c r="G64" s="35" t="s">
        <v>323</v>
      </c>
      <c r="H64" s="36" t="s">
        <v>100</v>
      </c>
      <c r="I64" s="29"/>
      <c r="J64" s="20" t="s">
        <v>48</v>
      </c>
      <c r="K64" s="20"/>
      <c r="L64" s="72"/>
      <c r="M64" s="21"/>
    </row>
    <row r="65" spans="1:13" ht="1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</row>
    <row r="66" spans="1:13" ht="15">
      <c r="A66" s="115" t="s">
        <v>26</v>
      </c>
      <c r="B66" s="115"/>
      <c r="C66" s="115"/>
      <c r="D66" s="116" t="s">
        <v>27</v>
      </c>
      <c r="E66" s="116" t="s">
        <v>28</v>
      </c>
      <c r="F66" s="116"/>
      <c r="G66" s="27" t="s">
        <v>29</v>
      </c>
      <c r="H66" s="116" t="s">
        <v>30</v>
      </c>
      <c r="I66" s="116"/>
      <c r="J66" s="116"/>
      <c r="K66" s="116"/>
      <c r="L66" s="116"/>
      <c r="M66" s="116"/>
    </row>
    <row r="67" spans="1:13" ht="15">
      <c r="A67" s="115"/>
      <c r="B67" s="115"/>
      <c r="C67" s="115"/>
      <c r="D67" s="116"/>
      <c r="E67" s="116"/>
      <c r="F67" s="116"/>
      <c r="G67" s="4" t="s">
        <v>31</v>
      </c>
      <c r="H67" s="4" t="s">
        <v>33</v>
      </c>
      <c r="I67" s="5" t="s">
        <v>34</v>
      </c>
      <c r="J67" s="6" t="s">
        <v>35</v>
      </c>
      <c r="K67" s="117" t="s">
        <v>36</v>
      </c>
      <c r="L67" s="117"/>
      <c r="M67" s="6" t="s">
        <v>37</v>
      </c>
    </row>
    <row r="68" spans="1:13" ht="15">
      <c r="A68" s="106" t="s">
        <v>38</v>
      </c>
      <c r="B68" s="106"/>
      <c r="C68" s="106"/>
      <c r="D68" s="9" t="s">
        <v>91</v>
      </c>
      <c r="E68" s="107" t="s">
        <v>93</v>
      </c>
      <c r="F68" s="107"/>
      <c r="G68" s="8" t="s">
        <v>94</v>
      </c>
      <c r="H68" s="7">
        <v>42</v>
      </c>
      <c r="I68" s="7">
        <v>41</v>
      </c>
      <c r="J68" s="7">
        <v>1</v>
      </c>
      <c r="K68" s="108">
        <v>0</v>
      </c>
      <c r="L68" s="108"/>
      <c r="M68" s="7">
        <v>0</v>
      </c>
    </row>
    <row r="69" spans="1:13" ht="1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</row>
    <row r="70" spans="1:13" ht="15">
      <c r="A70" s="110" t="s">
        <v>39</v>
      </c>
      <c r="B70" s="111"/>
      <c r="C70" s="111"/>
      <c r="D70" s="111"/>
      <c r="E70" s="111"/>
      <c r="F70" s="111"/>
      <c r="G70" s="111"/>
      <c r="H70" s="110" t="s">
        <v>40</v>
      </c>
      <c r="I70" s="111"/>
      <c r="J70" s="111"/>
      <c r="K70" s="111"/>
      <c r="L70" s="111"/>
      <c r="M70" s="112"/>
    </row>
    <row r="71" spans="1:13" ht="26.25" customHeight="1">
      <c r="A71" s="99"/>
      <c r="B71" s="100"/>
      <c r="C71" s="100"/>
      <c r="D71" s="100"/>
      <c r="E71" s="100"/>
      <c r="F71" s="100"/>
      <c r="G71" s="100"/>
      <c r="H71" s="99"/>
      <c r="I71" s="100"/>
      <c r="J71" s="100"/>
      <c r="K71" s="100"/>
      <c r="L71" s="100"/>
      <c r="M71" s="101"/>
    </row>
    <row r="72" spans="1:13" ht="15">
      <c r="A72" s="102" t="s">
        <v>79</v>
      </c>
      <c r="B72" s="102"/>
      <c r="C72" s="102"/>
      <c r="D72" s="102"/>
      <c r="E72" s="102"/>
      <c r="F72" s="102"/>
      <c r="G72" s="102"/>
      <c r="H72" s="103" t="s">
        <v>86</v>
      </c>
      <c r="I72" s="104"/>
      <c r="J72" s="104"/>
      <c r="K72" s="104"/>
      <c r="L72" s="104"/>
      <c r="M72" s="105"/>
    </row>
  </sheetData>
  <sheetProtection/>
  <mergeCells count="59">
    <mergeCell ref="K19:M19"/>
    <mergeCell ref="A16:D16"/>
    <mergeCell ref="A17:D17"/>
    <mergeCell ref="E16:G16"/>
    <mergeCell ref="H16:J16"/>
    <mergeCell ref="K16:M16"/>
    <mergeCell ref="A18:D18"/>
    <mergeCell ref="E18:G18"/>
    <mergeCell ref="H18:J18"/>
    <mergeCell ref="K18:M18"/>
    <mergeCell ref="H14:J14"/>
    <mergeCell ref="K15:M15"/>
    <mergeCell ref="E15:G15"/>
    <mergeCell ref="H15:J15"/>
    <mergeCell ref="I11:M11"/>
    <mergeCell ref="H19:J19"/>
    <mergeCell ref="K14:M14"/>
    <mergeCell ref="A12:H12"/>
    <mergeCell ref="I12:M12"/>
    <mergeCell ref="E17:G17"/>
    <mergeCell ref="A15:D15"/>
    <mergeCell ref="A13:G13"/>
    <mergeCell ref="H13:M13"/>
    <mergeCell ref="E14:G14"/>
    <mergeCell ref="A5:M5"/>
    <mergeCell ref="A6:M6"/>
    <mergeCell ref="A10:H10"/>
    <mergeCell ref="I10:M10"/>
    <mergeCell ref="A1:M1"/>
    <mergeCell ref="A2:M2"/>
    <mergeCell ref="A3:M3"/>
    <mergeCell ref="A4:M4"/>
    <mergeCell ref="H17:J17"/>
    <mergeCell ref="K17:M17"/>
    <mergeCell ref="A20:M20"/>
    <mergeCell ref="A7:M7"/>
    <mergeCell ref="A8:M8"/>
    <mergeCell ref="A9:M9"/>
    <mergeCell ref="A19:D19"/>
    <mergeCell ref="E19:G19"/>
    <mergeCell ref="A14:D14"/>
    <mergeCell ref="A11:H11"/>
    <mergeCell ref="A70:G70"/>
    <mergeCell ref="H70:M70"/>
    <mergeCell ref="A63:M63"/>
    <mergeCell ref="A65:M65"/>
    <mergeCell ref="A66:C67"/>
    <mergeCell ref="D66:D67"/>
    <mergeCell ref="E66:F67"/>
    <mergeCell ref="H66:M66"/>
    <mergeCell ref="K67:L67"/>
    <mergeCell ref="A68:C68"/>
    <mergeCell ref="E68:F68"/>
    <mergeCell ref="K68:L68"/>
    <mergeCell ref="A69:M69"/>
    <mergeCell ref="A71:G71"/>
    <mergeCell ref="H71:M71"/>
    <mergeCell ref="A72:G72"/>
    <mergeCell ref="H72:M72"/>
  </mergeCells>
  <printOptions horizontalCentered="1"/>
  <pageMargins left="0.1968503937007874" right="0.1968503937007874" top="0.1968503937007874" bottom="0.31496062992125984" header="0" footer="0"/>
  <pageSetup fitToHeight="5"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view="pageBreakPreview" zoomScaleSheetLayoutView="100" zoomScalePageLayoutView="0" workbookViewId="0" topLeftCell="A1">
      <selection activeCell="S7" sqref="S7"/>
    </sheetView>
  </sheetViews>
  <sheetFormatPr defaultColWidth="9.140625" defaultRowHeight="15"/>
  <cols>
    <col min="1" max="2" width="4.28125" style="42" customWidth="1"/>
    <col min="3" max="3" width="12.8515625" style="42" customWidth="1"/>
    <col min="4" max="4" width="4.8515625" style="42" customWidth="1"/>
    <col min="5" max="5" width="25.421875" style="42" customWidth="1"/>
    <col min="6" max="6" width="4.8515625" style="42" customWidth="1"/>
    <col min="7" max="7" width="5.57421875" style="42" customWidth="1"/>
    <col min="8" max="8" width="12.28125" style="42" customWidth="1"/>
    <col min="9" max="9" width="11.8515625" style="42" customWidth="1"/>
    <col min="10" max="10" width="9.7109375" style="42" customWidth="1"/>
    <col min="11" max="11" width="6.00390625" style="42" customWidth="1"/>
    <col min="12" max="12" width="5.140625" style="42" customWidth="1"/>
    <col min="13" max="13" width="9.00390625" style="42" customWidth="1"/>
    <col min="14" max="14" width="6.7109375" style="42" customWidth="1"/>
    <col min="15" max="15" width="7.421875" style="42" customWidth="1"/>
    <col min="16" max="16" width="3.7109375" style="42" customWidth="1"/>
    <col min="17" max="17" width="10.421875" style="42" customWidth="1"/>
    <col min="18" max="18" width="9.8515625" style="42" bestFit="1" customWidth="1"/>
    <col min="19" max="16384" width="9.140625" style="42" customWidth="1"/>
  </cols>
  <sheetData>
    <row r="1" spans="1:17" ht="15">
      <c r="A1" s="94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27"/>
    </row>
    <row r="2" spans="1:17" ht="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5">
      <c r="A3" s="128" t="s">
        <v>71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42.75" customHeight="1">
      <c r="A4" s="131" t="s">
        <v>72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</row>
    <row r="5" spans="1:17" ht="15">
      <c r="A5" s="128" t="s">
        <v>73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0"/>
    </row>
    <row r="6" spans="1:17" ht="5.25" customHeight="1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</row>
    <row r="7" spans="1:17" ht="18.75" customHeight="1">
      <c r="A7" s="123" t="s">
        <v>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1:17" ht="18.75">
      <c r="A8" s="126" t="s">
        <v>60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</row>
    <row r="9" spans="1:17" ht="18.75">
      <c r="A9" s="98" t="s">
        <v>41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1:17" ht="5.2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</row>
    <row r="11" spans="1:17" s="1" customFormat="1" ht="1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8" t="s">
        <v>76</v>
      </c>
      <c r="K11" s="138"/>
      <c r="L11" s="138"/>
      <c r="M11" s="138"/>
      <c r="N11" s="138"/>
      <c r="O11" s="138"/>
      <c r="P11" s="138"/>
      <c r="Q11" s="138"/>
    </row>
    <row r="12" spans="1:17" s="1" customFormat="1" ht="15" customHeight="1">
      <c r="A12" s="141" t="s">
        <v>3</v>
      </c>
      <c r="B12" s="141"/>
      <c r="C12" s="141"/>
      <c r="D12" s="141"/>
      <c r="E12" s="141"/>
      <c r="F12" s="141"/>
      <c r="G12" s="141"/>
      <c r="H12" s="141"/>
      <c r="I12" s="141"/>
      <c r="J12" s="142" t="s">
        <v>88</v>
      </c>
      <c r="K12" s="142"/>
      <c r="L12" s="142"/>
      <c r="M12" s="142"/>
      <c r="N12" s="142"/>
      <c r="O12" s="142"/>
      <c r="P12" s="142"/>
      <c r="Q12" s="142"/>
    </row>
    <row r="13" spans="1:17" s="1" customFormat="1" ht="15" customHeight="1">
      <c r="A13" s="147" t="s">
        <v>75</v>
      </c>
      <c r="B13" s="147"/>
      <c r="C13" s="147"/>
      <c r="D13" s="147"/>
      <c r="E13" s="147"/>
      <c r="F13" s="147"/>
      <c r="G13" s="147"/>
      <c r="H13" s="147"/>
      <c r="I13" s="147"/>
      <c r="J13" s="148" t="s">
        <v>92</v>
      </c>
      <c r="K13" s="148"/>
      <c r="L13" s="148"/>
      <c r="M13" s="148"/>
      <c r="N13" s="148"/>
      <c r="O13" s="148"/>
      <c r="P13" s="148"/>
      <c r="Q13" s="148"/>
    </row>
    <row r="14" spans="1:17" ht="15">
      <c r="A14" s="103" t="s">
        <v>4</v>
      </c>
      <c r="B14" s="104"/>
      <c r="C14" s="104"/>
      <c r="D14" s="104"/>
      <c r="E14" s="104"/>
      <c r="F14" s="104"/>
      <c r="G14" s="104"/>
      <c r="H14" s="104"/>
      <c r="I14" s="103" t="s">
        <v>5</v>
      </c>
      <c r="J14" s="104"/>
      <c r="K14" s="104"/>
      <c r="L14" s="104"/>
      <c r="M14" s="104"/>
      <c r="N14" s="104"/>
      <c r="O14" s="104"/>
      <c r="P14" s="104"/>
      <c r="Q14" s="105"/>
    </row>
    <row r="15" spans="1:17" ht="15">
      <c r="A15" s="139" t="s">
        <v>6</v>
      </c>
      <c r="B15" s="140"/>
      <c r="C15" s="140"/>
      <c r="D15" s="140"/>
      <c r="E15" s="140" t="s">
        <v>79</v>
      </c>
      <c r="F15" s="140"/>
      <c r="G15" s="140"/>
      <c r="H15" s="191"/>
      <c r="I15" s="139" t="s">
        <v>7</v>
      </c>
      <c r="J15" s="140"/>
      <c r="K15" s="140"/>
      <c r="L15" s="140"/>
      <c r="M15" s="140"/>
      <c r="N15" s="145" t="s">
        <v>78</v>
      </c>
      <c r="O15" s="145"/>
      <c r="P15" s="145"/>
      <c r="Q15" s="146"/>
    </row>
    <row r="16" spans="1:17" ht="15">
      <c r="A16" s="118" t="s">
        <v>8</v>
      </c>
      <c r="B16" s="119"/>
      <c r="C16" s="119"/>
      <c r="D16" s="119"/>
      <c r="E16" s="119" t="s">
        <v>80</v>
      </c>
      <c r="F16" s="119"/>
      <c r="G16" s="119"/>
      <c r="H16" s="192"/>
      <c r="I16" s="118" t="s">
        <v>9</v>
      </c>
      <c r="J16" s="119"/>
      <c r="K16" s="119"/>
      <c r="L16" s="119"/>
      <c r="M16" s="119"/>
      <c r="N16" s="120" t="s">
        <v>83</v>
      </c>
      <c r="O16" s="120"/>
      <c r="P16" s="120"/>
      <c r="Q16" s="121"/>
    </row>
    <row r="17" spans="1:17" ht="15">
      <c r="A17" s="118" t="s">
        <v>10</v>
      </c>
      <c r="B17" s="119"/>
      <c r="C17" s="119"/>
      <c r="D17" s="119"/>
      <c r="E17" s="119" t="s">
        <v>81</v>
      </c>
      <c r="F17" s="119"/>
      <c r="G17" s="119"/>
      <c r="H17" s="192"/>
      <c r="I17" s="118" t="s">
        <v>11</v>
      </c>
      <c r="J17" s="119"/>
      <c r="K17" s="119"/>
      <c r="L17" s="119"/>
      <c r="M17" s="119"/>
      <c r="N17" s="120" t="s">
        <v>84</v>
      </c>
      <c r="O17" s="120"/>
      <c r="P17" s="120"/>
      <c r="Q17" s="121"/>
    </row>
    <row r="18" spans="1:17" ht="15">
      <c r="A18" s="152" t="s">
        <v>12</v>
      </c>
      <c r="B18" s="149"/>
      <c r="C18" s="149"/>
      <c r="D18" s="149"/>
      <c r="E18" s="149"/>
      <c r="F18" s="149"/>
      <c r="G18" s="149"/>
      <c r="H18" s="187"/>
      <c r="I18" s="118" t="s">
        <v>13</v>
      </c>
      <c r="J18" s="119"/>
      <c r="K18" s="119"/>
      <c r="L18" s="119"/>
      <c r="M18" s="119"/>
      <c r="N18" s="120" t="s">
        <v>85</v>
      </c>
      <c r="O18" s="120"/>
      <c r="P18" s="120"/>
      <c r="Q18" s="121"/>
    </row>
    <row r="19" spans="1:17" ht="15">
      <c r="A19" s="152" t="s">
        <v>12</v>
      </c>
      <c r="B19" s="149"/>
      <c r="C19" s="149"/>
      <c r="D19" s="149"/>
      <c r="E19" s="149"/>
      <c r="F19" s="149"/>
      <c r="G19" s="149"/>
      <c r="H19" s="187"/>
      <c r="I19" s="153" t="s">
        <v>14</v>
      </c>
      <c r="J19" s="154"/>
      <c r="K19" s="154"/>
      <c r="L19" s="154"/>
      <c r="M19" s="154"/>
      <c r="N19" s="155" t="s">
        <v>82</v>
      </c>
      <c r="O19" s="155"/>
      <c r="P19" s="155"/>
      <c r="Q19" s="156"/>
    </row>
    <row r="20" spans="1:17" ht="15">
      <c r="A20" s="92" t="s">
        <v>12</v>
      </c>
      <c r="B20" s="93"/>
      <c r="C20" s="93"/>
      <c r="D20" s="93"/>
      <c r="E20" s="93"/>
      <c r="F20" s="93"/>
      <c r="G20" s="93"/>
      <c r="H20" s="188"/>
      <c r="I20" s="143" t="s">
        <v>15</v>
      </c>
      <c r="J20" s="144"/>
      <c r="K20" s="144"/>
      <c r="L20" s="144"/>
      <c r="M20" s="144"/>
      <c r="N20" s="150">
        <v>1</v>
      </c>
      <c r="O20" s="150"/>
      <c r="P20" s="150"/>
      <c r="Q20" s="151"/>
    </row>
    <row r="21" spans="1:17" ht="5.2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ht="27" customHeight="1">
      <c r="A22" s="43" t="s">
        <v>16</v>
      </c>
      <c r="B22" s="43" t="s">
        <v>17</v>
      </c>
      <c r="C22" s="189" t="s">
        <v>42</v>
      </c>
      <c r="D22" s="190"/>
      <c r="E22" s="45" t="s">
        <v>18</v>
      </c>
      <c r="F22" s="45" t="s">
        <v>19</v>
      </c>
      <c r="G22" s="44" t="s">
        <v>20</v>
      </c>
      <c r="H22" s="189" t="s">
        <v>21</v>
      </c>
      <c r="I22" s="190"/>
      <c r="J22" s="189" t="s">
        <v>22</v>
      </c>
      <c r="K22" s="190"/>
      <c r="L22" s="189" t="s">
        <v>23</v>
      </c>
      <c r="M22" s="198"/>
      <c r="N22" s="198"/>
      <c r="O22" s="76" t="s">
        <v>61</v>
      </c>
      <c r="P22" s="189" t="s">
        <v>54</v>
      </c>
      <c r="Q22" s="190"/>
    </row>
    <row r="23" spans="1:17" ht="12.75" customHeight="1">
      <c r="A23" s="13">
        <v>1</v>
      </c>
      <c r="B23" s="14">
        <v>5</v>
      </c>
      <c r="C23" s="38" t="s">
        <v>51</v>
      </c>
      <c r="D23" s="39"/>
      <c r="E23" s="24" t="s">
        <v>332</v>
      </c>
      <c r="F23" s="14">
        <v>1985</v>
      </c>
      <c r="G23" s="14" t="s">
        <v>115</v>
      </c>
      <c r="H23" s="31" t="s">
        <v>333</v>
      </c>
      <c r="I23" s="46"/>
      <c r="J23" s="47" t="s">
        <v>131</v>
      </c>
      <c r="K23" s="48"/>
      <c r="L23" s="31" t="s">
        <v>334</v>
      </c>
      <c r="M23" s="49"/>
      <c r="N23" s="49"/>
      <c r="O23" s="77" t="s">
        <v>46</v>
      </c>
      <c r="P23" s="185">
        <v>20</v>
      </c>
      <c r="Q23" s="186"/>
    </row>
    <row r="24" spans="1:17" ht="12.75" customHeight="1">
      <c r="A24" s="17">
        <v>2</v>
      </c>
      <c r="B24" s="18">
        <v>2</v>
      </c>
      <c r="C24" s="40" t="s">
        <v>51</v>
      </c>
      <c r="D24" s="41"/>
      <c r="E24" s="25" t="s">
        <v>324</v>
      </c>
      <c r="F24" s="18">
        <v>1977</v>
      </c>
      <c r="G24" s="18" t="s">
        <v>115</v>
      </c>
      <c r="H24" s="32" t="s">
        <v>325</v>
      </c>
      <c r="I24" s="74"/>
      <c r="J24" s="75" t="s">
        <v>100</v>
      </c>
      <c r="K24" s="52"/>
      <c r="L24" s="32" t="s">
        <v>184</v>
      </c>
      <c r="M24" s="53"/>
      <c r="N24" s="53"/>
      <c r="O24" s="37" t="s">
        <v>46</v>
      </c>
      <c r="P24" s="178">
        <v>14</v>
      </c>
      <c r="Q24" s="179"/>
    </row>
    <row r="25" spans="1:17" ht="12.75" customHeight="1">
      <c r="A25" s="17">
        <v>3</v>
      </c>
      <c r="B25" s="18">
        <v>1</v>
      </c>
      <c r="C25" s="40" t="s">
        <v>51</v>
      </c>
      <c r="D25" s="41"/>
      <c r="E25" s="25" t="s">
        <v>322</v>
      </c>
      <c r="F25" s="18">
        <v>1982</v>
      </c>
      <c r="G25" s="18" t="s">
        <v>115</v>
      </c>
      <c r="H25" s="32" t="s">
        <v>323</v>
      </c>
      <c r="I25" s="50"/>
      <c r="J25" s="51" t="s">
        <v>105</v>
      </c>
      <c r="K25" s="52"/>
      <c r="L25" s="32"/>
      <c r="M25" s="53"/>
      <c r="N25" s="53"/>
      <c r="O25" s="37" t="s">
        <v>46</v>
      </c>
      <c r="P25" s="178">
        <v>11</v>
      </c>
      <c r="Q25" s="179"/>
    </row>
    <row r="26" spans="1:17" ht="12.75" customHeight="1">
      <c r="A26" s="17">
        <v>4</v>
      </c>
      <c r="B26" s="18">
        <v>8</v>
      </c>
      <c r="C26" s="40" t="s">
        <v>51</v>
      </c>
      <c r="D26" s="41"/>
      <c r="E26" s="25" t="s">
        <v>330</v>
      </c>
      <c r="F26" s="18">
        <v>1985</v>
      </c>
      <c r="G26" s="18" t="s">
        <v>46</v>
      </c>
      <c r="H26" s="32" t="s">
        <v>96</v>
      </c>
      <c r="I26" s="50"/>
      <c r="J26" s="51" t="s">
        <v>105</v>
      </c>
      <c r="K26" s="52"/>
      <c r="L26" s="32"/>
      <c r="M26" s="53"/>
      <c r="N26" s="53"/>
      <c r="O26" s="37" t="s">
        <v>46</v>
      </c>
      <c r="P26" s="178">
        <v>9</v>
      </c>
      <c r="Q26" s="179"/>
    </row>
    <row r="27" spans="1:17" ht="12.75" customHeight="1">
      <c r="A27" s="17">
        <v>5</v>
      </c>
      <c r="B27" s="18">
        <v>6</v>
      </c>
      <c r="C27" s="40" t="s">
        <v>51</v>
      </c>
      <c r="D27" s="41"/>
      <c r="E27" s="25" t="s">
        <v>336</v>
      </c>
      <c r="F27" s="18">
        <v>1981</v>
      </c>
      <c r="G27" s="18" t="s">
        <v>115</v>
      </c>
      <c r="H27" s="32" t="s">
        <v>125</v>
      </c>
      <c r="I27" s="74"/>
      <c r="J27" s="75" t="s">
        <v>144</v>
      </c>
      <c r="K27" s="52"/>
      <c r="L27" s="32" t="s">
        <v>145</v>
      </c>
      <c r="M27" s="53"/>
      <c r="N27" s="53"/>
      <c r="O27" s="37" t="s">
        <v>46</v>
      </c>
      <c r="P27" s="178">
        <v>7</v>
      </c>
      <c r="Q27" s="179"/>
    </row>
    <row r="28" spans="1:17" ht="12.75" customHeight="1">
      <c r="A28" s="17">
        <v>6</v>
      </c>
      <c r="B28" s="18">
        <v>3</v>
      </c>
      <c r="C28" s="40" t="s">
        <v>51</v>
      </c>
      <c r="D28" s="41"/>
      <c r="E28" s="25" t="s">
        <v>327</v>
      </c>
      <c r="F28" s="18">
        <v>1976</v>
      </c>
      <c r="G28" s="18" t="s">
        <v>46</v>
      </c>
      <c r="H28" s="32" t="s">
        <v>120</v>
      </c>
      <c r="I28" s="50"/>
      <c r="J28" s="51" t="s">
        <v>100</v>
      </c>
      <c r="K28" s="52"/>
      <c r="L28" s="32" t="s">
        <v>328</v>
      </c>
      <c r="M28" s="53"/>
      <c r="N28" s="53"/>
      <c r="O28" s="37" t="s">
        <v>46</v>
      </c>
      <c r="P28" s="178">
        <v>5</v>
      </c>
      <c r="Q28" s="179"/>
    </row>
    <row r="29" spans="1:17" ht="12.75" customHeight="1">
      <c r="A29" s="17">
        <v>7</v>
      </c>
      <c r="B29" s="18">
        <v>7</v>
      </c>
      <c r="C29" s="40" t="s">
        <v>89</v>
      </c>
      <c r="D29" s="41"/>
      <c r="E29" s="25" t="s">
        <v>338</v>
      </c>
      <c r="F29" s="18">
        <v>1986</v>
      </c>
      <c r="G29" s="18" t="s">
        <v>46</v>
      </c>
      <c r="H29" s="32" t="s">
        <v>218</v>
      </c>
      <c r="I29" s="50"/>
      <c r="J29" s="51" t="s">
        <v>100</v>
      </c>
      <c r="K29" s="52"/>
      <c r="L29" s="32" t="s">
        <v>117</v>
      </c>
      <c r="M29" s="53"/>
      <c r="N29" s="53"/>
      <c r="O29" s="37" t="s">
        <v>46</v>
      </c>
      <c r="P29" s="178">
        <v>4</v>
      </c>
      <c r="Q29" s="179"/>
    </row>
    <row r="30" spans="1:17" ht="12.75" customHeight="1">
      <c r="A30" s="17">
        <v>8</v>
      </c>
      <c r="B30" s="18">
        <v>14</v>
      </c>
      <c r="C30" s="40" t="s">
        <v>89</v>
      </c>
      <c r="D30" s="41"/>
      <c r="E30" s="25" t="s">
        <v>349</v>
      </c>
      <c r="F30" s="18">
        <v>1979</v>
      </c>
      <c r="G30" s="18" t="s">
        <v>46</v>
      </c>
      <c r="H30" s="32" t="s">
        <v>144</v>
      </c>
      <c r="I30" s="50"/>
      <c r="J30" s="51" t="s">
        <v>100</v>
      </c>
      <c r="K30" s="52"/>
      <c r="L30" s="32" t="s">
        <v>145</v>
      </c>
      <c r="M30" s="53"/>
      <c r="N30" s="53"/>
      <c r="O30" s="37" t="s">
        <v>46</v>
      </c>
      <c r="P30" s="178">
        <v>3</v>
      </c>
      <c r="Q30" s="179"/>
    </row>
    <row r="31" spans="1:17" ht="12.75" customHeight="1">
      <c r="A31" s="17">
        <v>9</v>
      </c>
      <c r="B31" s="18">
        <v>4</v>
      </c>
      <c r="C31" s="40" t="s">
        <v>89</v>
      </c>
      <c r="D31" s="41"/>
      <c r="E31" s="25" t="s">
        <v>330</v>
      </c>
      <c r="F31" s="18">
        <v>1984</v>
      </c>
      <c r="G31" s="18" t="s">
        <v>46</v>
      </c>
      <c r="H31" s="32" t="s">
        <v>116</v>
      </c>
      <c r="I31" s="50"/>
      <c r="J31" s="51" t="s">
        <v>100</v>
      </c>
      <c r="K31" s="52"/>
      <c r="L31" s="89" t="s">
        <v>117</v>
      </c>
      <c r="M31" s="53"/>
      <c r="N31" s="53"/>
      <c r="O31" s="37" t="s">
        <v>46</v>
      </c>
      <c r="P31" s="178">
        <v>2</v>
      </c>
      <c r="Q31" s="179"/>
    </row>
    <row r="32" spans="1:17" ht="12.75" customHeight="1">
      <c r="A32" s="17">
        <v>10</v>
      </c>
      <c r="B32" s="18">
        <v>9</v>
      </c>
      <c r="C32" s="40" t="s">
        <v>89</v>
      </c>
      <c r="D32" s="41"/>
      <c r="E32" s="25" t="s">
        <v>341</v>
      </c>
      <c r="F32" s="18">
        <v>1984</v>
      </c>
      <c r="G32" s="18" t="s">
        <v>115</v>
      </c>
      <c r="H32" s="32" t="s">
        <v>116</v>
      </c>
      <c r="I32" s="50"/>
      <c r="J32" s="51" t="s">
        <v>100</v>
      </c>
      <c r="K32" s="52"/>
      <c r="L32" s="32" t="s">
        <v>117</v>
      </c>
      <c r="M32" s="53"/>
      <c r="N32" s="53"/>
      <c r="O32" s="37" t="s">
        <v>46</v>
      </c>
      <c r="P32" s="178">
        <v>1</v>
      </c>
      <c r="Q32" s="179"/>
    </row>
    <row r="33" spans="1:17" ht="12.75" customHeight="1">
      <c r="A33" s="17">
        <v>11</v>
      </c>
      <c r="B33" s="18">
        <v>10</v>
      </c>
      <c r="C33" s="40" t="s">
        <v>89</v>
      </c>
      <c r="D33" s="41"/>
      <c r="E33" s="25" t="s">
        <v>343</v>
      </c>
      <c r="F33" s="18">
        <v>1980</v>
      </c>
      <c r="G33" s="18" t="s">
        <v>46</v>
      </c>
      <c r="H33" s="32" t="s">
        <v>120</v>
      </c>
      <c r="I33" s="50"/>
      <c r="J33" s="51" t="s">
        <v>100</v>
      </c>
      <c r="K33" s="52"/>
      <c r="L33" s="32" t="s">
        <v>117</v>
      </c>
      <c r="M33" s="53"/>
      <c r="N33" s="53"/>
      <c r="O33" s="37" t="s">
        <v>47</v>
      </c>
      <c r="P33" s="176"/>
      <c r="Q33" s="177"/>
    </row>
    <row r="34" spans="1:17" ht="12.75" customHeight="1">
      <c r="A34" s="17">
        <v>12</v>
      </c>
      <c r="B34" s="18">
        <v>13</v>
      </c>
      <c r="C34" s="40" t="s">
        <v>89</v>
      </c>
      <c r="D34" s="41"/>
      <c r="E34" s="25" t="s">
        <v>347</v>
      </c>
      <c r="F34" s="18">
        <v>1989</v>
      </c>
      <c r="G34" s="18" t="s">
        <v>46</v>
      </c>
      <c r="H34" s="32" t="s">
        <v>120</v>
      </c>
      <c r="I34" s="50"/>
      <c r="J34" s="51" t="s">
        <v>100</v>
      </c>
      <c r="K34" s="52"/>
      <c r="L34" s="32" t="s">
        <v>348</v>
      </c>
      <c r="M34" s="53"/>
      <c r="N34" s="53"/>
      <c r="O34" s="37" t="s">
        <v>47</v>
      </c>
      <c r="P34" s="176"/>
      <c r="Q34" s="177"/>
    </row>
    <row r="35" spans="1:17" ht="12.75" customHeight="1">
      <c r="A35" s="17">
        <v>13</v>
      </c>
      <c r="B35" s="18">
        <v>12</v>
      </c>
      <c r="C35" s="40" t="s">
        <v>52</v>
      </c>
      <c r="D35" s="41"/>
      <c r="E35" s="25" t="s">
        <v>346</v>
      </c>
      <c r="F35" s="18">
        <v>1973</v>
      </c>
      <c r="G35" s="18" t="s">
        <v>46</v>
      </c>
      <c r="H35" s="32" t="s">
        <v>116</v>
      </c>
      <c r="I35" s="50"/>
      <c r="J35" s="51" t="s">
        <v>312</v>
      </c>
      <c r="K35" s="52"/>
      <c r="L35" s="32" t="s">
        <v>117</v>
      </c>
      <c r="M35" s="53"/>
      <c r="N35" s="53"/>
      <c r="O35" s="37" t="s">
        <v>47</v>
      </c>
      <c r="P35" s="176"/>
      <c r="Q35" s="177"/>
    </row>
    <row r="36" spans="1:17" ht="12.75" customHeight="1">
      <c r="A36" s="17">
        <v>14</v>
      </c>
      <c r="B36" s="18">
        <v>16</v>
      </c>
      <c r="C36" s="40" t="s">
        <v>52</v>
      </c>
      <c r="D36" s="41"/>
      <c r="E36" s="25" t="s">
        <v>354</v>
      </c>
      <c r="F36" s="18">
        <v>1984</v>
      </c>
      <c r="G36" s="18" t="s">
        <v>46</v>
      </c>
      <c r="H36" s="32" t="s">
        <v>355</v>
      </c>
      <c r="I36" s="50"/>
      <c r="J36" s="75" t="s">
        <v>105</v>
      </c>
      <c r="K36" s="52"/>
      <c r="L36" s="32" t="s">
        <v>356</v>
      </c>
      <c r="M36" s="53"/>
      <c r="N36" s="53"/>
      <c r="O36" s="37" t="s">
        <v>47</v>
      </c>
      <c r="P36" s="176"/>
      <c r="Q36" s="177"/>
    </row>
    <row r="37" spans="1:17" ht="12.75" customHeight="1">
      <c r="A37" s="17">
        <v>15</v>
      </c>
      <c r="B37" s="18">
        <v>21</v>
      </c>
      <c r="C37" s="40" t="s">
        <v>52</v>
      </c>
      <c r="D37" s="41"/>
      <c r="E37" s="25" t="s">
        <v>365</v>
      </c>
      <c r="F37" s="18">
        <v>1985</v>
      </c>
      <c r="G37" s="18" t="s">
        <v>46</v>
      </c>
      <c r="H37" s="32" t="s">
        <v>235</v>
      </c>
      <c r="I37" s="50"/>
      <c r="J37" s="51" t="s">
        <v>100</v>
      </c>
      <c r="K37" s="52"/>
      <c r="L37" s="32" t="s">
        <v>117</v>
      </c>
      <c r="M37" s="53"/>
      <c r="N37" s="53"/>
      <c r="O37" s="37" t="s">
        <v>47</v>
      </c>
      <c r="P37" s="176"/>
      <c r="Q37" s="177"/>
    </row>
    <row r="38" spans="1:17" ht="12.75" customHeight="1">
      <c r="A38" s="17">
        <v>16</v>
      </c>
      <c r="B38" s="18">
        <v>11</v>
      </c>
      <c r="C38" s="40" t="s">
        <v>52</v>
      </c>
      <c r="D38" s="41"/>
      <c r="E38" s="25" t="s">
        <v>344</v>
      </c>
      <c r="F38" s="18">
        <v>1984</v>
      </c>
      <c r="G38" s="18" t="s">
        <v>46</v>
      </c>
      <c r="H38" s="32" t="s">
        <v>198</v>
      </c>
      <c r="I38" s="50"/>
      <c r="J38" s="51" t="s">
        <v>100</v>
      </c>
      <c r="K38" s="52"/>
      <c r="L38" s="32" t="s">
        <v>117</v>
      </c>
      <c r="M38" s="53"/>
      <c r="N38" s="53"/>
      <c r="O38" s="37" t="s">
        <v>47</v>
      </c>
      <c r="P38" s="176"/>
      <c r="Q38" s="177"/>
    </row>
    <row r="39" spans="1:17" ht="12.75" customHeight="1">
      <c r="A39" s="17">
        <v>17</v>
      </c>
      <c r="B39" s="18">
        <v>17</v>
      </c>
      <c r="C39" s="40" t="s">
        <v>52</v>
      </c>
      <c r="D39" s="41"/>
      <c r="E39" s="25" t="s">
        <v>358</v>
      </c>
      <c r="F39" s="18">
        <v>1984</v>
      </c>
      <c r="G39" s="18" t="s">
        <v>46</v>
      </c>
      <c r="H39" s="32" t="s">
        <v>96</v>
      </c>
      <c r="I39" s="50"/>
      <c r="J39" s="51" t="s">
        <v>105</v>
      </c>
      <c r="K39" s="52"/>
      <c r="L39" s="32"/>
      <c r="M39" s="53"/>
      <c r="N39" s="53"/>
      <c r="O39" s="37" t="s">
        <v>47</v>
      </c>
      <c r="P39" s="176"/>
      <c r="Q39" s="177"/>
    </row>
    <row r="40" spans="1:17" ht="12.75" customHeight="1">
      <c r="A40" s="17">
        <v>18</v>
      </c>
      <c r="B40" s="18">
        <v>18</v>
      </c>
      <c r="C40" s="40" t="s">
        <v>52</v>
      </c>
      <c r="D40" s="41"/>
      <c r="E40" s="25" t="s">
        <v>360</v>
      </c>
      <c r="F40" s="18">
        <v>1982</v>
      </c>
      <c r="G40" s="18" t="s">
        <v>46</v>
      </c>
      <c r="H40" s="32" t="s">
        <v>218</v>
      </c>
      <c r="I40" s="50"/>
      <c r="J40" s="51" t="s">
        <v>100</v>
      </c>
      <c r="K40" s="52"/>
      <c r="L40" s="32" t="s">
        <v>117</v>
      </c>
      <c r="M40" s="53"/>
      <c r="N40" s="53"/>
      <c r="O40" s="37" t="s">
        <v>47</v>
      </c>
      <c r="P40" s="176"/>
      <c r="Q40" s="177"/>
    </row>
    <row r="41" spans="1:17" ht="12.75" customHeight="1">
      <c r="A41" s="17">
        <v>19</v>
      </c>
      <c r="B41" s="18">
        <v>22</v>
      </c>
      <c r="C41" s="40" t="s">
        <v>52</v>
      </c>
      <c r="D41" s="41"/>
      <c r="E41" s="25" t="s">
        <v>367</v>
      </c>
      <c r="F41" s="18">
        <v>1986</v>
      </c>
      <c r="G41" s="18" t="s">
        <v>46</v>
      </c>
      <c r="H41" s="32" t="s">
        <v>198</v>
      </c>
      <c r="I41" s="50"/>
      <c r="J41" s="51" t="s">
        <v>100</v>
      </c>
      <c r="K41" s="52"/>
      <c r="L41" s="32" t="s">
        <v>117</v>
      </c>
      <c r="M41" s="53"/>
      <c r="N41" s="53"/>
      <c r="O41" s="37" t="s">
        <v>47</v>
      </c>
      <c r="P41" s="176"/>
      <c r="Q41" s="177"/>
    </row>
    <row r="42" spans="1:17" ht="12.75" customHeight="1">
      <c r="A42" s="17">
        <v>20</v>
      </c>
      <c r="B42" s="18">
        <v>26</v>
      </c>
      <c r="C42" s="40" t="s">
        <v>52</v>
      </c>
      <c r="D42" s="41"/>
      <c r="E42" s="25" t="s">
        <v>377</v>
      </c>
      <c r="F42" s="18">
        <v>1983</v>
      </c>
      <c r="G42" s="18" t="s">
        <v>46</v>
      </c>
      <c r="H42" s="32" t="s">
        <v>166</v>
      </c>
      <c r="I42" s="50"/>
      <c r="J42" s="51" t="s">
        <v>105</v>
      </c>
      <c r="K42" s="52"/>
      <c r="L42" s="32" t="s">
        <v>149</v>
      </c>
      <c r="M42" s="53"/>
      <c r="N42" s="53"/>
      <c r="O42" s="37" t="s">
        <v>47</v>
      </c>
      <c r="P42" s="176"/>
      <c r="Q42" s="177"/>
    </row>
    <row r="43" spans="1:17" ht="12.75" customHeight="1">
      <c r="A43" s="17">
        <v>21</v>
      </c>
      <c r="B43" s="18">
        <v>23</v>
      </c>
      <c r="C43" s="40" t="s">
        <v>52</v>
      </c>
      <c r="D43" s="41"/>
      <c r="E43" s="25" t="s">
        <v>369</v>
      </c>
      <c r="F43" s="18">
        <v>1986</v>
      </c>
      <c r="G43" s="18" t="s">
        <v>46</v>
      </c>
      <c r="H43" s="32" t="s">
        <v>97</v>
      </c>
      <c r="I43" s="50"/>
      <c r="J43" s="51" t="s">
        <v>370</v>
      </c>
      <c r="K43" s="52"/>
      <c r="L43" s="32" t="s">
        <v>117</v>
      </c>
      <c r="M43" s="53"/>
      <c r="N43" s="53"/>
      <c r="O43" s="37"/>
      <c r="P43" s="176"/>
      <c r="Q43" s="177"/>
    </row>
    <row r="44" spans="1:17" ht="12.75" customHeight="1">
      <c r="A44" s="17">
        <v>22</v>
      </c>
      <c r="B44" s="18">
        <v>24</v>
      </c>
      <c r="C44" s="40" t="s">
        <v>52</v>
      </c>
      <c r="D44" s="41"/>
      <c r="E44" s="25" t="s">
        <v>372</v>
      </c>
      <c r="F44" s="18">
        <v>1990</v>
      </c>
      <c r="G44" s="18" t="s">
        <v>47</v>
      </c>
      <c r="H44" s="32" t="s">
        <v>373</v>
      </c>
      <c r="I44" s="50"/>
      <c r="J44" s="51" t="s">
        <v>100</v>
      </c>
      <c r="K44" s="52"/>
      <c r="L44" s="32" t="s">
        <v>117</v>
      </c>
      <c r="M44" s="53"/>
      <c r="N44" s="53"/>
      <c r="O44" s="37"/>
      <c r="P44" s="176"/>
      <c r="Q44" s="177"/>
    </row>
    <row r="45" spans="1:17" ht="12.75" customHeight="1">
      <c r="A45" s="17">
        <v>23</v>
      </c>
      <c r="B45" s="18">
        <v>25</v>
      </c>
      <c r="C45" s="40" t="s">
        <v>52</v>
      </c>
      <c r="D45" s="41"/>
      <c r="E45" s="25" t="s">
        <v>375</v>
      </c>
      <c r="F45" s="18">
        <v>1977</v>
      </c>
      <c r="G45" s="18" t="s">
        <v>115</v>
      </c>
      <c r="H45" s="32" t="s">
        <v>144</v>
      </c>
      <c r="I45" s="50"/>
      <c r="J45" s="51" t="s">
        <v>100</v>
      </c>
      <c r="K45" s="52"/>
      <c r="L45" s="32" t="s">
        <v>145</v>
      </c>
      <c r="M45" s="53"/>
      <c r="N45" s="53"/>
      <c r="O45" s="37"/>
      <c r="P45" s="176"/>
      <c r="Q45" s="177"/>
    </row>
    <row r="46" spans="1:17" ht="12.75" customHeight="1">
      <c r="A46" s="17">
        <v>24</v>
      </c>
      <c r="B46" s="18">
        <v>29</v>
      </c>
      <c r="C46" s="40" t="s">
        <v>52</v>
      </c>
      <c r="D46" s="41"/>
      <c r="E46" s="25" t="s">
        <v>382</v>
      </c>
      <c r="F46" s="18">
        <v>1990</v>
      </c>
      <c r="G46" s="18" t="s">
        <v>47</v>
      </c>
      <c r="H46" s="32" t="s">
        <v>128</v>
      </c>
      <c r="I46" s="50"/>
      <c r="J46" s="51" t="s">
        <v>100</v>
      </c>
      <c r="K46" s="52"/>
      <c r="L46" s="32" t="s">
        <v>117</v>
      </c>
      <c r="M46" s="53"/>
      <c r="N46" s="53"/>
      <c r="O46" s="37"/>
      <c r="P46" s="176"/>
      <c r="Q46" s="177"/>
    </row>
    <row r="47" spans="1:17" ht="12.75" customHeight="1">
      <c r="A47" s="17">
        <v>25</v>
      </c>
      <c r="B47" s="18">
        <v>30</v>
      </c>
      <c r="C47" s="40" t="s">
        <v>52</v>
      </c>
      <c r="D47" s="41"/>
      <c r="E47" s="25" t="s">
        <v>384</v>
      </c>
      <c r="F47" s="18">
        <v>1987</v>
      </c>
      <c r="G47" s="18" t="s">
        <v>47</v>
      </c>
      <c r="H47" s="32" t="s">
        <v>138</v>
      </c>
      <c r="I47" s="50"/>
      <c r="J47" s="75" t="s">
        <v>100</v>
      </c>
      <c r="K47" s="52"/>
      <c r="L47" s="32" t="s">
        <v>302</v>
      </c>
      <c r="M47" s="53"/>
      <c r="N47" s="53"/>
      <c r="O47" s="37"/>
      <c r="P47" s="176"/>
      <c r="Q47" s="177"/>
    </row>
    <row r="48" spans="1:17" ht="12.75" customHeight="1">
      <c r="A48" s="17">
        <v>26</v>
      </c>
      <c r="B48" s="18">
        <v>15</v>
      </c>
      <c r="C48" s="40" t="s">
        <v>52</v>
      </c>
      <c r="D48" s="41"/>
      <c r="E48" s="25" t="s">
        <v>351</v>
      </c>
      <c r="F48" s="18">
        <v>1986</v>
      </c>
      <c r="G48" s="18" t="s">
        <v>46</v>
      </c>
      <c r="H48" s="32" t="s">
        <v>166</v>
      </c>
      <c r="I48" s="50"/>
      <c r="J48" s="51" t="s">
        <v>100</v>
      </c>
      <c r="K48" s="52"/>
      <c r="L48" s="32" t="s">
        <v>352</v>
      </c>
      <c r="M48" s="53"/>
      <c r="N48" s="53"/>
      <c r="O48" s="37"/>
      <c r="P48" s="176"/>
      <c r="Q48" s="177"/>
    </row>
    <row r="49" spans="1:17" ht="12.75" customHeight="1">
      <c r="A49" s="17">
        <v>27</v>
      </c>
      <c r="B49" s="18">
        <v>19</v>
      </c>
      <c r="C49" s="40" t="s">
        <v>52</v>
      </c>
      <c r="D49" s="41"/>
      <c r="E49" s="25" t="s">
        <v>361</v>
      </c>
      <c r="F49" s="18">
        <v>1993</v>
      </c>
      <c r="G49" s="18" t="s">
        <v>47</v>
      </c>
      <c r="H49" s="32" t="s">
        <v>323</v>
      </c>
      <c r="I49" s="50"/>
      <c r="J49" s="51" t="s">
        <v>100</v>
      </c>
      <c r="K49" s="52"/>
      <c r="L49" s="32" t="s">
        <v>117</v>
      </c>
      <c r="M49" s="53"/>
      <c r="N49" s="53"/>
      <c r="O49" s="37"/>
      <c r="P49" s="176"/>
      <c r="Q49" s="177"/>
    </row>
    <row r="50" spans="1:17" ht="12.75" customHeight="1">
      <c r="A50" s="17">
        <v>28</v>
      </c>
      <c r="B50" s="18">
        <v>20</v>
      </c>
      <c r="C50" s="40" t="s">
        <v>52</v>
      </c>
      <c r="D50" s="41"/>
      <c r="E50" s="25" t="s">
        <v>363</v>
      </c>
      <c r="F50" s="18">
        <v>1987</v>
      </c>
      <c r="G50" s="18" t="s">
        <v>47</v>
      </c>
      <c r="H50" s="32" t="s">
        <v>213</v>
      </c>
      <c r="I50" s="50"/>
      <c r="J50" s="51" t="s">
        <v>100</v>
      </c>
      <c r="K50" s="52"/>
      <c r="L50" s="32" t="s">
        <v>117</v>
      </c>
      <c r="M50" s="53"/>
      <c r="N50" s="53"/>
      <c r="O50" s="37"/>
      <c r="P50" s="176"/>
      <c r="Q50" s="177"/>
    </row>
    <row r="51" spans="1:17" ht="12.75" customHeight="1">
      <c r="A51" s="17">
        <v>29</v>
      </c>
      <c r="B51" s="18">
        <v>27</v>
      </c>
      <c r="C51" s="40" t="s">
        <v>52</v>
      </c>
      <c r="D51" s="41"/>
      <c r="E51" s="25" t="s">
        <v>379</v>
      </c>
      <c r="F51" s="18">
        <v>1985</v>
      </c>
      <c r="G51" s="18" t="s">
        <v>46</v>
      </c>
      <c r="H51" s="32" t="s">
        <v>235</v>
      </c>
      <c r="I51" s="50"/>
      <c r="J51" s="51" t="s">
        <v>100</v>
      </c>
      <c r="K51" s="52"/>
      <c r="L51" s="32" t="s">
        <v>117</v>
      </c>
      <c r="M51" s="53"/>
      <c r="N51" s="53"/>
      <c r="O51" s="37"/>
      <c r="P51" s="176"/>
      <c r="Q51" s="177"/>
    </row>
    <row r="52" spans="1:17" ht="12.75" customHeight="1">
      <c r="A52" s="17">
        <v>30</v>
      </c>
      <c r="B52" s="18">
        <v>28</v>
      </c>
      <c r="C52" s="40" t="s">
        <v>52</v>
      </c>
      <c r="D52" s="41"/>
      <c r="E52" s="25" t="s">
        <v>380</v>
      </c>
      <c r="F52" s="18">
        <v>1984</v>
      </c>
      <c r="G52" s="18" t="s">
        <v>47</v>
      </c>
      <c r="H52" s="32" t="s">
        <v>172</v>
      </c>
      <c r="I52" s="74"/>
      <c r="J52" s="75" t="s">
        <v>100</v>
      </c>
      <c r="K52" s="52"/>
      <c r="L52" s="32" t="s">
        <v>117</v>
      </c>
      <c r="M52" s="53"/>
      <c r="N52" s="53"/>
      <c r="O52" s="37"/>
      <c r="P52" s="176"/>
      <c r="Q52" s="177"/>
    </row>
    <row r="53" spans="1:17" ht="12.75" customHeight="1">
      <c r="A53" s="17">
        <v>31</v>
      </c>
      <c r="B53" s="54"/>
      <c r="C53" s="40" t="s">
        <v>53</v>
      </c>
      <c r="D53" s="41"/>
      <c r="E53" s="25" t="s">
        <v>385</v>
      </c>
      <c r="F53" s="18">
        <v>1986</v>
      </c>
      <c r="G53" s="18" t="s">
        <v>47</v>
      </c>
      <c r="H53" s="32" t="s">
        <v>163</v>
      </c>
      <c r="I53" s="50" t="s">
        <v>100</v>
      </c>
      <c r="J53" s="51" t="s">
        <v>100</v>
      </c>
      <c r="K53" s="52"/>
      <c r="L53" s="32"/>
      <c r="M53" s="53"/>
      <c r="N53" s="53"/>
      <c r="O53" s="37"/>
      <c r="P53" s="176"/>
      <c r="Q53" s="177"/>
    </row>
    <row r="54" spans="1:17" ht="12.75" customHeight="1">
      <c r="A54" s="17">
        <v>32</v>
      </c>
      <c r="B54" s="54"/>
      <c r="C54" s="40" t="s">
        <v>53</v>
      </c>
      <c r="D54" s="41"/>
      <c r="E54" s="25" t="s">
        <v>387</v>
      </c>
      <c r="F54" s="18">
        <v>1989</v>
      </c>
      <c r="G54" s="18" t="s">
        <v>47</v>
      </c>
      <c r="H54" s="32" t="s">
        <v>235</v>
      </c>
      <c r="I54" s="50" t="s">
        <v>100</v>
      </c>
      <c r="J54" s="51" t="s">
        <v>100</v>
      </c>
      <c r="K54" s="52"/>
      <c r="L54" s="32"/>
      <c r="M54" s="53"/>
      <c r="N54" s="53"/>
      <c r="O54" s="37"/>
      <c r="P54" s="176"/>
      <c r="Q54" s="177"/>
    </row>
    <row r="55" spans="1:17" ht="12.75" customHeight="1">
      <c r="A55" s="17">
        <v>33</v>
      </c>
      <c r="B55" s="54"/>
      <c r="C55" s="40" t="s">
        <v>53</v>
      </c>
      <c r="D55" s="41"/>
      <c r="E55" s="25" t="s">
        <v>389</v>
      </c>
      <c r="F55" s="18">
        <v>1991</v>
      </c>
      <c r="G55" s="18" t="s">
        <v>137</v>
      </c>
      <c r="H55" s="32" t="s">
        <v>138</v>
      </c>
      <c r="I55" s="50"/>
      <c r="J55" s="51"/>
      <c r="K55" s="52"/>
      <c r="L55" s="32"/>
      <c r="M55" s="53"/>
      <c r="N55" s="53"/>
      <c r="O55" s="37"/>
      <c r="P55" s="176"/>
      <c r="Q55" s="177"/>
    </row>
    <row r="56" spans="1:17" ht="12.75" customHeight="1">
      <c r="A56" s="17">
        <v>34</v>
      </c>
      <c r="B56" s="54"/>
      <c r="C56" s="40" t="s">
        <v>53</v>
      </c>
      <c r="D56" s="41"/>
      <c r="E56" s="25" t="s">
        <v>391</v>
      </c>
      <c r="F56" s="18">
        <v>1989</v>
      </c>
      <c r="G56" s="18" t="s">
        <v>47</v>
      </c>
      <c r="H56" s="32" t="s">
        <v>128</v>
      </c>
      <c r="I56" s="50" t="s">
        <v>100</v>
      </c>
      <c r="J56" s="51" t="s">
        <v>100</v>
      </c>
      <c r="K56" s="52"/>
      <c r="L56" s="32"/>
      <c r="M56" s="53"/>
      <c r="N56" s="53"/>
      <c r="O56" s="37"/>
      <c r="P56" s="176"/>
      <c r="Q56" s="177"/>
    </row>
    <row r="57" spans="1:17" ht="12.75" customHeight="1">
      <c r="A57" s="17">
        <v>35</v>
      </c>
      <c r="B57" s="54"/>
      <c r="C57" s="40" t="s">
        <v>53</v>
      </c>
      <c r="D57" s="41"/>
      <c r="E57" s="25" t="s">
        <v>392</v>
      </c>
      <c r="F57" s="18">
        <v>1991</v>
      </c>
      <c r="G57" s="18" t="s">
        <v>137</v>
      </c>
      <c r="H57" s="32" t="s">
        <v>138</v>
      </c>
      <c r="I57" s="50"/>
      <c r="J57" s="51"/>
      <c r="K57" s="52"/>
      <c r="L57" s="32"/>
      <c r="M57" s="53"/>
      <c r="N57" s="53"/>
      <c r="O57" s="37"/>
      <c r="P57" s="176"/>
      <c r="Q57" s="177"/>
    </row>
    <row r="58" spans="1:17" ht="12.75" customHeight="1">
      <c r="A58" s="17">
        <v>36</v>
      </c>
      <c r="B58" s="54"/>
      <c r="C58" s="40" t="s">
        <v>53</v>
      </c>
      <c r="D58" s="41"/>
      <c r="E58" s="25" t="s">
        <v>394</v>
      </c>
      <c r="F58" s="18">
        <v>1990</v>
      </c>
      <c r="G58" s="18" t="s">
        <v>47</v>
      </c>
      <c r="H58" s="32" t="s">
        <v>370</v>
      </c>
      <c r="I58" s="50" t="s">
        <v>100</v>
      </c>
      <c r="J58" s="51" t="s">
        <v>100</v>
      </c>
      <c r="K58" s="52"/>
      <c r="L58" s="32"/>
      <c r="M58" s="53"/>
      <c r="N58" s="53"/>
      <c r="O58" s="37"/>
      <c r="P58" s="176"/>
      <c r="Q58" s="177"/>
    </row>
    <row r="59" spans="1:17" ht="12.75" customHeight="1">
      <c r="A59" s="17">
        <v>37</v>
      </c>
      <c r="B59" s="54"/>
      <c r="C59" s="40" t="s">
        <v>53</v>
      </c>
      <c r="D59" s="41"/>
      <c r="E59" s="25" t="s">
        <v>395</v>
      </c>
      <c r="F59" s="18">
        <v>1988</v>
      </c>
      <c r="G59" s="18" t="s">
        <v>46</v>
      </c>
      <c r="H59" s="32" t="s">
        <v>128</v>
      </c>
      <c r="I59" s="50" t="s">
        <v>100</v>
      </c>
      <c r="J59" s="51" t="s">
        <v>100</v>
      </c>
      <c r="K59" s="52"/>
      <c r="L59" s="32"/>
      <c r="M59" s="53"/>
      <c r="N59" s="53"/>
      <c r="O59" s="37"/>
      <c r="P59" s="176"/>
      <c r="Q59" s="177"/>
    </row>
    <row r="60" spans="1:17" ht="12.75" customHeight="1">
      <c r="A60" s="17">
        <v>38</v>
      </c>
      <c r="B60" s="54"/>
      <c r="C60" s="40" t="s">
        <v>53</v>
      </c>
      <c r="D60" s="41"/>
      <c r="E60" s="25" t="s">
        <v>397</v>
      </c>
      <c r="F60" s="18">
        <v>1990</v>
      </c>
      <c r="G60" s="18" t="s">
        <v>46</v>
      </c>
      <c r="H60" s="32" t="s">
        <v>398</v>
      </c>
      <c r="I60" s="50" t="s">
        <v>100</v>
      </c>
      <c r="J60" s="51" t="s">
        <v>100</v>
      </c>
      <c r="K60" s="52"/>
      <c r="L60" s="32"/>
      <c r="M60" s="53"/>
      <c r="N60" s="53"/>
      <c r="O60" s="37"/>
      <c r="P60" s="176"/>
      <c r="Q60" s="177"/>
    </row>
    <row r="61" spans="1:17" ht="12.75" customHeight="1">
      <c r="A61" s="17">
        <v>39</v>
      </c>
      <c r="B61" s="54"/>
      <c r="C61" s="40" t="s">
        <v>53</v>
      </c>
      <c r="D61" s="41"/>
      <c r="E61" s="25" t="s">
        <v>400</v>
      </c>
      <c r="F61" s="18">
        <v>1989</v>
      </c>
      <c r="G61" s="18" t="s">
        <v>47</v>
      </c>
      <c r="H61" s="32" t="s">
        <v>138</v>
      </c>
      <c r="I61" s="50"/>
      <c r="J61" s="51"/>
      <c r="K61" s="52"/>
      <c r="L61" s="32" t="s">
        <v>210</v>
      </c>
      <c r="M61" s="53"/>
      <c r="N61" s="53"/>
      <c r="O61" s="37"/>
      <c r="P61" s="176"/>
      <c r="Q61" s="177"/>
    </row>
    <row r="62" spans="1:17" ht="12.75" customHeight="1">
      <c r="A62" s="17">
        <v>40</v>
      </c>
      <c r="B62" s="54"/>
      <c r="C62" s="40" t="s">
        <v>53</v>
      </c>
      <c r="D62" s="41"/>
      <c r="E62" s="25" t="s">
        <v>402</v>
      </c>
      <c r="F62" s="18">
        <v>1991</v>
      </c>
      <c r="G62" s="18" t="s">
        <v>47</v>
      </c>
      <c r="H62" s="32" t="s">
        <v>272</v>
      </c>
      <c r="I62" s="50" t="s">
        <v>100</v>
      </c>
      <c r="J62" s="51" t="s">
        <v>100</v>
      </c>
      <c r="K62" s="52"/>
      <c r="L62" s="32"/>
      <c r="M62" s="53"/>
      <c r="N62" s="53"/>
      <c r="O62" s="37"/>
      <c r="P62" s="176"/>
      <c r="Q62" s="177"/>
    </row>
    <row r="63" spans="1:17" ht="12.75" customHeight="1">
      <c r="A63" s="17">
        <v>41</v>
      </c>
      <c r="B63" s="54"/>
      <c r="C63" s="40" t="s">
        <v>53</v>
      </c>
      <c r="D63" s="41"/>
      <c r="E63" s="25" t="s">
        <v>404</v>
      </c>
      <c r="F63" s="18">
        <v>1993</v>
      </c>
      <c r="G63" s="18" t="s">
        <v>137</v>
      </c>
      <c r="H63" s="32" t="s">
        <v>138</v>
      </c>
      <c r="I63" s="50" t="s">
        <v>100</v>
      </c>
      <c r="J63" s="51" t="s">
        <v>100</v>
      </c>
      <c r="K63" s="52"/>
      <c r="L63" s="32"/>
      <c r="M63" s="53"/>
      <c r="N63" s="53"/>
      <c r="O63" s="29"/>
      <c r="P63" s="176"/>
      <c r="Q63" s="177"/>
    </row>
    <row r="64" spans="1:17" ht="15">
      <c r="A64" s="113" t="s">
        <v>55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7" ht="15">
      <c r="A65" s="13"/>
      <c r="B65" s="59"/>
      <c r="C65" s="38"/>
      <c r="D65" s="39"/>
      <c r="E65" s="24"/>
      <c r="F65" s="14"/>
      <c r="G65" s="14"/>
      <c r="H65" s="180"/>
      <c r="I65" s="181"/>
      <c r="J65" s="182"/>
      <c r="K65" s="182"/>
      <c r="L65" s="180"/>
      <c r="M65" s="181"/>
      <c r="N65" s="181"/>
      <c r="O65" s="181"/>
      <c r="P65" s="183"/>
      <c r="Q65" s="184"/>
    </row>
    <row r="66" spans="1:17" ht="15">
      <c r="A66" s="113" t="s">
        <v>45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</row>
    <row r="67" spans="1:17" ht="12.75" customHeight="1">
      <c r="A67" s="78"/>
      <c r="B67" s="79"/>
      <c r="C67" s="80"/>
      <c r="D67" s="81"/>
      <c r="E67" s="82"/>
      <c r="F67" s="83"/>
      <c r="G67" s="83"/>
      <c r="H67" s="84"/>
      <c r="I67" s="85"/>
      <c r="J67" s="86"/>
      <c r="K67" s="87"/>
      <c r="L67" s="84"/>
      <c r="M67" s="88"/>
      <c r="N67" s="88"/>
      <c r="O67" s="85"/>
      <c r="P67" s="165"/>
      <c r="Q67" s="166"/>
    </row>
    <row r="68" spans="1:17" ht="15" customHeight="1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</row>
    <row r="69" spans="1:17" ht="15">
      <c r="A69" s="94" t="s">
        <v>26</v>
      </c>
      <c r="B69" s="95"/>
      <c r="C69" s="127"/>
      <c r="D69" s="171" t="s">
        <v>27</v>
      </c>
      <c r="E69" s="172"/>
      <c r="F69" s="171" t="s">
        <v>28</v>
      </c>
      <c r="G69" s="172"/>
      <c r="H69" s="158" t="s">
        <v>29</v>
      </c>
      <c r="I69" s="159"/>
      <c r="J69" s="161" t="s">
        <v>30</v>
      </c>
      <c r="K69" s="175"/>
      <c r="L69" s="175"/>
      <c r="M69" s="175"/>
      <c r="N69" s="175"/>
      <c r="O69" s="175"/>
      <c r="P69" s="175"/>
      <c r="Q69" s="162"/>
    </row>
    <row r="70" spans="1:17" ht="15">
      <c r="A70" s="168"/>
      <c r="B70" s="169"/>
      <c r="C70" s="170"/>
      <c r="D70" s="173"/>
      <c r="E70" s="174"/>
      <c r="F70" s="173"/>
      <c r="G70" s="174"/>
      <c r="H70" s="10" t="s">
        <v>31</v>
      </c>
      <c r="I70" s="56" t="s">
        <v>32</v>
      </c>
      <c r="J70" s="10" t="s">
        <v>33</v>
      </c>
      <c r="K70" s="161" t="s">
        <v>34</v>
      </c>
      <c r="L70" s="162"/>
      <c r="M70" s="158" t="s">
        <v>35</v>
      </c>
      <c r="N70" s="159"/>
      <c r="O70" s="158" t="s">
        <v>36</v>
      </c>
      <c r="P70" s="159"/>
      <c r="Q70" s="10" t="s">
        <v>43</v>
      </c>
    </row>
    <row r="71" spans="1:17" ht="15">
      <c r="A71" s="158" t="s">
        <v>38</v>
      </c>
      <c r="B71" s="160"/>
      <c r="C71" s="159"/>
      <c r="D71" s="161" t="s">
        <v>91</v>
      </c>
      <c r="E71" s="162"/>
      <c r="F71" s="107" t="s">
        <v>93</v>
      </c>
      <c r="G71" s="107"/>
      <c r="H71" s="11" t="s">
        <v>94</v>
      </c>
      <c r="I71" s="11" t="s">
        <v>90</v>
      </c>
      <c r="J71" s="12">
        <v>98</v>
      </c>
      <c r="K71" s="163">
        <v>98</v>
      </c>
      <c r="L71" s="164"/>
      <c r="M71" s="163">
        <v>0</v>
      </c>
      <c r="N71" s="164"/>
      <c r="O71" s="163">
        <v>0</v>
      </c>
      <c r="P71" s="164"/>
      <c r="Q71" s="12">
        <v>0</v>
      </c>
    </row>
    <row r="72" spans="1:17" ht="1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1:17" ht="15">
      <c r="A73" s="102" t="s">
        <v>39</v>
      </c>
      <c r="B73" s="102"/>
      <c r="C73" s="102"/>
      <c r="D73" s="102"/>
      <c r="E73" s="102"/>
      <c r="F73" s="102"/>
      <c r="G73" s="102"/>
      <c r="H73" s="102"/>
      <c r="I73" s="102" t="s">
        <v>40</v>
      </c>
      <c r="J73" s="102"/>
      <c r="K73" s="102"/>
      <c r="L73" s="102"/>
      <c r="M73" s="102"/>
      <c r="N73" s="102"/>
      <c r="O73" s="102"/>
      <c r="P73" s="102"/>
      <c r="Q73" s="102"/>
    </row>
    <row r="74" spans="1:17" ht="31.5" customHeight="1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1:17" ht="15">
      <c r="A75" s="102" t="s">
        <v>79</v>
      </c>
      <c r="B75" s="102"/>
      <c r="C75" s="102"/>
      <c r="D75" s="102"/>
      <c r="E75" s="102"/>
      <c r="F75" s="102"/>
      <c r="G75" s="102"/>
      <c r="H75" s="102"/>
      <c r="I75" s="102" t="s">
        <v>86</v>
      </c>
      <c r="J75" s="102"/>
      <c r="K75" s="102"/>
      <c r="L75" s="102"/>
      <c r="M75" s="102"/>
      <c r="N75" s="102"/>
      <c r="O75" s="102"/>
      <c r="P75" s="102"/>
      <c r="Q75" s="102"/>
    </row>
  </sheetData>
  <sheetProtection/>
  <mergeCells count="118">
    <mergeCell ref="A20:D20"/>
    <mergeCell ref="N15:Q15"/>
    <mergeCell ref="N16:Q16"/>
    <mergeCell ref="A15:D15"/>
    <mergeCell ref="A16:D16"/>
    <mergeCell ref="A9:Q9"/>
    <mergeCell ref="A10:Q10"/>
    <mergeCell ref="A11:I11"/>
    <mergeCell ref="J11:Q11"/>
    <mergeCell ref="A1:Q1"/>
    <mergeCell ref="A2:Q2"/>
    <mergeCell ref="A3:Q3"/>
    <mergeCell ref="A4:Q4"/>
    <mergeCell ref="A5:Q5"/>
    <mergeCell ref="A6:Q6"/>
    <mergeCell ref="A7:Q7"/>
    <mergeCell ref="A8:Q8"/>
    <mergeCell ref="A19:D19"/>
    <mergeCell ref="A14:H14"/>
    <mergeCell ref="I14:Q14"/>
    <mergeCell ref="A12:I12"/>
    <mergeCell ref="A17:D17"/>
    <mergeCell ref="J12:Q12"/>
    <mergeCell ref="A13:I13"/>
    <mergeCell ref="J13:Q13"/>
    <mergeCell ref="E17:H17"/>
    <mergeCell ref="N18:Q18"/>
    <mergeCell ref="E18:H18"/>
    <mergeCell ref="I15:M15"/>
    <mergeCell ref="I16:M16"/>
    <mergeCell ref="N17:Q17"/>
    <mergeCell ref="A18:D18"/>
    <mergeCell ref="I17:M17"/>
    <mergeCell ref="I18:M18"/>
    <mergeCell ref="E15:H15"/>
    <mergeCell ref="E16:H16"/>
    <mergeCell ref="C22:D22"/>
    <mergeCell ref="H22:I22"/>
    <mergeCell ref="J22:K22"/>
    <mergeCell ref="P22:Q22"/>
    <mergeCell ref="L22:N22"/>
    <mergeCell ref="P60:Q60"/>
    <mergeCell ref="P61:Q61"/>
    <mergeCell ref="P44:Q44"/>
    <mergeCell ref="P53:Q53"/>
    <mergeCell ref="P54:Q54"/>
    <mergeCell ref="P55:Q55"/>
    <mergeCell ref="P56:Q56"/>
    <mergeCell ref="P57:Q57"/>
    <mergeCell ref="P47:Q47"/>
    <mergeCell ref="P48:Q48"/>
    <mergeCell ref="P43:Q43"/>
    <mergeCell ref="P50:Q50"/>
    <mergeCell ref="P51:Q51"/>
    <mergeCell ref="P52:Q52"/>
    <mergeCell ref="P45:Q45"/>
    <mergeCell ref="P46:Q46"/>
    <mergeCell ref="P58:Q58"/>
    <mergeCell ref="P59:Q59"/>
    <mergeCell ref="P49:Q49"/>
    <mergeCell ref="P41:Q41"/>
    <mergeCell ref="P42:Q42"/>
    <mergeCell ref="P29:Q29"/>
    <mergeCell ref="P30:Q30"/>
    <mergeCell ref="P31:Q31"/>
    <mergeCell ref="P32:Q32"/>
    <mergeCell ref="P33:Q33"/>
    <mergeCell ref="P34:Q34"/>
    <mergeCell ref="P35:Q35"/>
    <mergeCell ref="P36:Q36"/>
    <mergeCell ref="E19:H19"/>
    <mergeCell ref="E20:H20"/>
    <mergeCell ref="I19:M19"/>
    <mergeCell ref="P39:Q39"/>
    <mergeCell ref="P28:Q28"/>
    <mergeCell ref="P37:Q37"/>
    <mergeCell ref="P38:Q38"/>
    <mergeCell ref="N19:Q19"/>
    <mergeCell ref="N20:Q20"/>
    <mergeCell ref="A21:Q21"/>
    <mergeCell ref="H65:I65"/>
    <mergeCell ref="J65:K65"/>
    <mergeCell ref="L65:O65"/>
    <mergeCell ref="P65:Q65"/>
    <mergeCell ref="P63:Q63"/>
    <mergeCell ref="P27:Q27"/>
    <mergeCell ref="I20:M20"/>
    <mergeCell ref="A64:Q64"/>
    <mergeCell ref="P23:Q23"/>
    <mergeCell ref="P24:Q24"/>
    <mergeCell ref="P25:Q25"/>
    <mergeCell ref="P26:Q26"/>
    <mergeCell ref="P62:Q62"/>
    <mergeCell ref="P40:Q40"/>
    <mergeCell ref="A66:Q66"/>
    <mergeCell ref="P67:Q67"/>
    <mergeCell ref="A68:Q68"/>
    <mergeCell ref="A69:C70"/>
    <mergeCell ref="D69:E70"/>
    <mergeCell ref="F69:G70"/>
    <mergeCell ref="H69:I69"/>
    <mergeCell ref="J69:Q69"/>
    <mergeCell ref="K70:L70"/>
    <mergeCell ref="M70:N70"/>
    <mergeCell ref="A75:H75"/>
    <mergeCell ref="I75:Q75"/>
    <mergeCell ref="O70:P70"/>
    <mergeCell ref="A71:C71"/>
    <mergeCell ref="D71:E71"/>
    <mergeCell ref="F71:G71"/>
    <mergeCell ref="K71:L71"/>
    <mergeCell ref="M71:N71"/>
    <mergeCell ref="O71:P71"/>
    <mergeCell ref="A72:Q72"/>
    <mergeCell ref="A73:H73"/>
    <mergeCell ref="I73:Q73"/>
    <mergeCell ref="A74:H74"/>
    <mergeCell ref="I74:Q74"/>
  </mergeCells>
  <printOptions/>
  <pageMargins left="0.2755905511811024" right="0.2755905511811024" top="0.1968503937007874" bottom="0.31496062992125984" header="0" footer="0"/>
  <pageSetup fitToHeight="5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view="pageBreakPreview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4.00390625" style="0" customWidth="1"/>
    <col min="2" max="2" width="5.57421875" style="0" customWidth="1"/>
    <col min="3" max="3" width="9.421875" style="0" customWidth="1"/>
    <col min="4" max="4" width="26.7109375" style="0" customWidth="1"/>
    <col min="5" max="5" width="6.8515625" style="0" customWidth="1"/>
    <col min="6" max="6" width="7.421875" style="0" customWidth="1"/>
    <col min="7" max="7" width="15.421875" style="0" customWidth="1"/>
    <col min="8" max="8" width="10.8515625" style="0" customWidth="1"/>
    <col min="9" max="9" width="15.140625" style="0" customWidth="1"/>
    <col min="10" max="10" width="8.140625" style="0" customWidth="1"/>
    <col min="12" max="12" width="7.00390625" style="0" customWidth="1"/>
    <col min="13" max="13" width="8.28125" style="0" customWidth="1"/>
    <col min="14" max="14" width="12.421875" style="0" customWidth="1"/>
  </cols>
  <sheetData>
    <row r="1" spans="1:13" ht="15">
      <c r="A1" s="94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27"/>
    </row>
    <row r="2" spans="1:13" ht="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15">
      <c r="A3" s="128" t="s">
        <v>71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</row>
    <row r="4" spans="1:13" ht="36.75" customHeight="1">
      <c r="A4" s="131" t="s">
        <v>72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3" ht="15">
      <c r="A5" s="128" t="s">
        <v>73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4.5" customHeight="1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1:13" ht="21">
      <c r="A7" s="123" t="s">
        <v>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1:13" ht="18.75">
      <c r="A8" s="126" t="s">
        <v>74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8.75">
      <c r="A9" s="98" t="s">
        <v>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</row>
    <row r="10" spans="1:13" ht="15">
      <c r="A10" s="137"/>
      <c r="B10" s="137"/>
      <c r="C10" s="137"/>
      <c r="D10" s="137"/>
      <c r="E10" s="137"/>
      <c r="F10" s="137"/>
      <c r="G10" s="137"/>
      <c r="H10" s="137"/>
      <c r="I10" s="138" t="s">
        <v>76</v>
      </c>
      <c r="J10" s="138"/>
      <c r="K10" s="138"/>
      <c r="L10" s="138"/>
      <c r="M10" s="138"/>
    </row>
    <row r="11" spans="1:13" ht="15">
      <c r="A11" s="141" t="s">
        <v>3</v>
      </c>
      <c r="B11" s="141"/>
      <c r="C11" s="141"/>
      <c r="D11" s="141"/>
      <c r="E11" s="141"/>
      <c r="F11" s="141"/>
      <c r="G11" s="141"/>
      <c r="H11" s="141"/>
      <c r="I11" s="142" t="s">
        <v>77</v>
      </c>
      <c r="J11" s="142"/>
      <c r="K11" s="142"/>
      <c r="L11" s="142"/>
      <c r="M11" s="142"/>
    </row>
    <row r="12" spans="1:13" ht="15">
      <c r="A12" s="147" t="s">
        <v>75</v>
      </c>
      <c r="B12" s="147"/>
      <c r="C12" s="147"/>
      <c r="D12" s="147"/>
      <c r="E12" s="147"/>
      <c r="F12" s="147"/>
      <c r="G12" s="147"/>
      <c r="H12" s="147"/>
      <c r="I12" s="148" t="s">
        <v>321</v>
      </c>
      <c r="J12" s="148"/>
      <c r="K12" s="148"/>
      <c r="L12" s="148"/>
      <c r="M12" s="148"/>
    </row>
    <row r="13" spans="1:13" ht="15">
      <c r="A13" s="103" t="s">
        <v>4</v>
      </c>
      <c r="B13" s="104"/>
      <c r="C13" s="104"/>
      <c r="D13" s="104"/>
      <c r="E13" s="104"/>
      <c r="F13" s="104"/>
      <c r="G13" s="104"/>
      <c r="H13" s="103" t="s">
        <v>5</v>
      </c>
      <c r="I13" s="104"/>
      <c r="J13" s="104"/>
      <c r="K13" s="104"/>
      <c r="L13" s="104"/>
      <c r="M13" s="105"/>
    </row>
    <row r="14" spans="1:13" ht="15">
      <c r="A14" s="139" t="s">
        <v>6</v>
      </c>
      <c r="B14" s="140"/>
      <c r="C14" s="140"/>
      <c r="D14" s="140"/>
      <c r="E14" s="140" t="s">
        <v>79</v>
      </c>
      <c r="F14" s="140"/>
      <c r="G14" s="140"/>
      <c r="H14" s="139" t="s">
        <v>7</v>
      </c>
      <c r="I14" s="140"/>
      <c r="J14" s="140"/>
      <c r="K14" s="145" t="s">
        <v>78</v>
      </c>
      <c r="L14" s="145"/>
      <c r="M14" s="146"/>
    </row>
    <row r="15" spans="1:13" ht="15">
      <c r="A15" s="118" t="s">
        <v>8</v>
      </c>
      <c r="B15" s="119"/>
      <c r="C15" s="119"/>
      <c r="D15" s="119"/>
      <c r="E15" s="119" t="s">
        <v>80</v>
      </c>
      <c r="F15" s="119"/>
      <c r="G15" s="119"/>
      <c r="H15" s="118" t="s">
        <v>9</v>
      </c>
      <c r="I15" s="119"/>
      <c r="J15" s="119"/>
      <c r="K15" s="120" t="s">
        <v>83</v>
      </c>
      <c r="L15" s="120"/>
      <c r="M15" s="121"/>
    </row>
    <row r="16" spans="1:13" ht="15">
      <c r="A16" s="118" t="s">
        <v>10</v>
      </c>
      <c r="B16" s="119"/>
      <c r="C16" s="119"/>
      <c r="D16" s="119"/>
      <c r="E16" s="119" t="s">
        <v>81</v>
      </c>
      <c r="F16" s="119"/>
      <c r="G16" s="119"/>
      <c r="H16" s="118" t="s">
        <v>11</v>
      </c>
      <c r="I16" s="119"/>
      <c r="J16" s="119"/>
      <c r="K16" s="120" t="s">
        <v>84</v>
      </c>
      <c r="L16" s="120"/>
      <c r="M16" s="121"/>
    </row>
    <row r="17" spans="1:13" ht="15">
      <c r="A17" s="152" t="s">
        <v>12</v>
      </c>
      <c r="B17" s="149"/>
      <c r="C17" s="149"/>
      <c r="D17" s="149"/>
      <c r="E17" s="149"/>
      <c r="F17" s="149"/>
      <c r="G17" s="149"/>
      <c r="H17" s="118" t="s">
        <v>13</v>
      </c>
      <c r="I17" s="119"/>
      <c r="J17" s="119"/>
      <c r="K17" s="120" t="s">
        <v>85</v>
      </c>
      <c r="L17" s="120"/>
      <c r="M17" s="121"/>
    </row>
    <row r="18" spans="1:13" ht="15">
      <c r="A18" s="152" t="s">
        <v>12</v>
      </c>
      <c r="B18" s="149"/>
      <c r="C18" s="149"/>
      <c r="D18" s="149"/>
      <c r="E18" s="149"/>
      <c r="F18" s="149"/>
      <c r="G18" s="149"/>
      <c r="H18" s="153" t="s">
        <v>14</v>
      </c>
      <c r="I18" s="154"/>
      <c r="J18" s="154"/>
      <c r="K18" s="155" t="s">
        <v>82</v>
      </c>
      <c r="L18" s="155"/>
      <c r="M18" s="156"/>
    </row>
    <row r="19" spans="1:13" ht="15">
      <c r="A19" s="92" t="s">
        <v>12</v>
      </c>
      <c r="B19" s="93"/>
      <c r="C19" s="93"/>
      <c r="D19" s="93"/>
      <c r="E19" s="93"/>
      <c r="F19" s="93"/>
      <c r="G19" s="93"/>
      <c r="H19" s="143" t="s">
        <v>15</v>
      </c>
      <c r="I19" s="144"/>
      <c r="J19" s="144"/>
      <c r="K19" s="150">
        <v>1</v>
      </c>
      <c r="L19" s="150"/>
      <c r="M19" s="151"/>
    </row>
    <row r="20" spans="1:13" ht="7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spans="1:13" ht="33.75" customHeight="1">
      <c r="A21" s="2" t="s">
        <v>16</v>
      </c>
      <c r="B21" s="2" t="s">
        <v>17</v>
      </c>
      <c r="C21" s="3" t="s">
        <v>50</v>
      </c>
      <c r="D21" s="3" t="s">
        <v>18</v>
      </c>
      <c r="E21" s="3" t="s">
        <v>19</v>
      </c>
      <c r="F21" s="3" t="s">
        <v>20</v>
      </c>
      <c r="G21" s="3" t="s">
        <v>21</v>
      </c>
      <c r="H21" s="3" t="s">
        <v>22</v>
      </c>
      <c r="I21" s="3" t="s">
        <v>23</v>
      </c>
      <c r="J21" s="3" t="s">
        <v>24</v>
      </c>
      <c r="K21" s="3" t="s">
        <v>25</v>
      </c>
      <c r="L21" s="3" t="s">
        <v>56</v>
      </c>
      <c r="M21" s="3" t="s">
        <v>44</v>
      </c>
    </row>
    <row r="22" spans="1:15" ht="12.75" customHeight="1">
      <c r="A22" s="13">
        <v>1</v>
      </c>
      <c r="B22" s="14">
        <v>15</v>
      </c>
      <c r="C22" s="14">
        <v>100334</v>
      </c>
      <c r="D22" s="15" t="s">
        <v>95</v>
      </c>
      <c r="E22" s="14">
        <v>1984</v>
      </c>
      <c r="F22" s="14" t="s">
        <v>46</v>
      </c>
      <c r="G22" s="33" t="s">
        <v>96</v>
      </c>
      <c r="H22" s="34" t="s">
        <v>97</v>
      </c>
      <c r="I22" s="28" t="s">
        <v>98</v>
      </c>
      <c r="J22" s="16">
        <v>0.0016423611111111111</v>
      </c>
      <c r="K22" s="16">
        <v>0</v>
      </c>
      <c r="L22" s="70">
        <f aca="true" t="shared" si="0" ref="L22:L32">N$29+((J22/J$22)-1)*N$32</f>
        <v>107.23466666666667</v>
      </c>
      <c r="M22" s="71"/>
      <c r="N22" s="65">
        <v>138.33</v>
      </c>
      <c r="O22" s="65">
        <v>138.33</v>
      </c>
    </row>
    <row r="23" spans="1:15" ht="12.75" customHeight="1">
      <c r="A23" s="17">
        <v>2</v>
      </c>
      <c r="B23" s="18">
        <v>21</v>
      </c>
      <c r="C23" s="18">
        <v>101207</v>
      </c>
      <c r="D23" s="19" t="s">
        <v>99</v>
      </c>
      <c r="E23" s="18">
        <v>1988</v>
      </c>
      <c r="F23" s="18" t="s">
        <v>47</v>
      </c>
      <c r="G23" s="35" t="s">
        <v>97</v>
      </c>
      <c r="H23" s="36" t="s">
        <v>100</v>
      </c>
      <c r="I23" s="29" t="s">
        <v>101</v>
      </c>
      <c r="J23" s="20">
        <v>0.001654976851851852</v>
      </c>
      <c r="K23" s="20" t="s">
        <v>102</v>
      </c>
      <c r="L23" s="72">
        <f t="shared" si="0"/>
        <v>116.45242565186751</v>
      </c>
      <c r="M23" s="73"/>
      <c r="N23" s="65"/>
      <c r="O23" s="65">
        <v>156.31</v>
      </c>
    </row>
    <row r="24" spans="1:15" ht="12.75" customHeight="1">
      <c r="A24" s="17">
        <v>3</v>
      </c>
      <c r="B24" s="18">
        <v>5</v>
      </c>
      <c r="C24" s="18">
        <v>100981</v>
      </c>
      <c r="D24" s="19" t="s">
        <v>103</v>
      </c>
      <c r="E24" s="18">
        <v>1985</v>
      </c>
      <c r="F24" s="18" t="s">
        <v>46</v>
      </c>
      <c r="G24" s="35" t="s">
        <v>104</v>
      </c>
      <c r="H24" s="36" t="s">
        <v>105</v>
      </c>
      <c r="I24" s="29"/>
      <c r="J24" s="20">
        <v>0.0016591435185185183</v>
      </c>
      <c r="K24" s="20" t="s">
        <v>106</v>
      </c>
      <c r="L24" s="72">
        <f t="shared" si="0"/>
        <v>119.49682311486946</v>
      </c>
      <c r="M24" s="73"/>
      <c r="N24" s="65">
        <v>151.15</v>
      </c>
      <c r="O24" s="65">
        <v>151.15</v>
      </c>
    </row>
    <row r="25" spans="1:15" ht="12.75" customHeight="1">
      <c r="A25" s="17">
        <v>4</v>
      </c>
      <c r="B25" s="18">
        <v>1</v>
      </c>
      <c r="C25" s="18">
        <v>100481</v>
      </c>
      <c r="D25" s="19" t="s">
        <v>107</v>
      </c>
      <c r="E25" s="18">
        <v>1989</v>
      </c>
      <c r="F25" s="18" t="s">
        <v>46</v>
      </c>
      <c r="G25" s="35" t="s">
        <v>108</v>
      </c>
      <c r="H25" s="36" t="s">
        <v>105</v>
      </c>
      <c r="I25" s="29" t="s">
        <v>109</v>
      </c>
      <c r="J25" s="20">
        <v>0.0016622685185185187</v>
      </c>
      <c r="K25" s="20" t="s">
        <v>110</v>
      </c>
      <c r="L25" s="72">
        <f t="shared" si="0"/>
        <v>121.78012121212132</v>
      </c>
      <c r="M25" s="73"/>
      <c r="N25" s="65">
        <v>112.65</v>
      </c>
      <c r="O25" s="65">
        <v>112.65</v>
      </c>
    </row>
    <row r="26" spans="1:15" ht="12.75" customHeight="1">
      <c r="A26" s="17">
        <v>4</v>
      </c>
      <c r="B26" s="18">
        <v>80</v>
      </c>
      <c r="C26" s="18">
        <v>100056</v>
      </c>
      <c r="D26" s="19" t="s">
        <v>111</v>
      </c>
      <c r="E26" s="18">
        <v>1982</v>
      </c>
      <c r="F26" s="18" t="s">
        <v>46</v>
      </c>
      <c r="G26" s="35" t="s">
        <v>112</v>
      </c>
      <c r="H26" s="36" t="s">
        <v>100</v>
      </c>
      <c r="I26" s="29" t="s">
        <v>113</v>
      </c>
      <c r="J26" s="20">
        <v>0.0016622685185185187</v>
      </c>
      <c r="K26" s="20" t="s">
        <v>110</v>
      </c>
      <c r="L26" s="72">
        <f t="shared" si="0"/>
        <v>121.78012121212132</v>
      </c>
      <c r="M26" s="73"/>
      <c r="N26" s="65" t="s">
        <v>105</v>
      </c>
      <c r="O26" s="65" t="s">
        <v>105</v>
      </c>
    </row>
    <row r="27" spans="1:13" ht="12.75" customHeight="1">
      <c r="A27" s="17">
        <v>6</v>
      </c>
      <c r="B27" s="18">
        <v>7</v>
      </c>
      <c r="C27" s="18">
        <v>100183</v>
      </c>
      <c r="D27" s="19" t="s">
        <v>114</v>
      </c>
      <c r="E27" s="18">
        <v>1982</v>
      </c>
      <c r="F27" s="18" t="s">
        <v>115</v>
      </c>
      <c r="G27" s="35" t="s">
        <v>116</v>
      </c>
      <c r="H27" s="36" t="s">
        <v>100</v>
      </c>
      <c r="I27" s="29" t="s">
        <v>117</v>
      </c>
      <c r="J27" s="20">
        <v>0.0016635416666666667</v>
      </c>
      <c r="K27" s="20" t="s">
        <v>118</v>
      </c>
      <c r="L27" s="72">
        <f t="shared" si="0"/>
        <v>122.71035377026068</v>
      </c>
      <c r="M27" s="73"/>
    </row>
    <row r="28" spans="1:14" ht="12.75" customHeight="1">
      <c r="A28" s="17">
        <v>7</v>
      </c>
      <c r="B28" s="18">
        <v>6</v>
      </c>
      <c r="C28" s="18">
        <v>101251</v>
      </c>
      <c r="D28" s="19" t="s">
        <v>119</v>
      </c>
      <c r="E28" s="18">
        <v>1987</v>
      </c>
      <c r="F28" s="18" t="s">
        <v>46</v>
      </c>
      <c r="G28" s="35" t="s">
        <v>120</v>
      </c>
      <c r="H28" s="36" t="s">
        <v>105</v>
      </c>
      <c r="I28" s="29"/>
      <c r="J28" s="20">
        <v>0.0016744212962962962</v>
      </c>
      <c r="K28" s="20" t="s">
        <v>121</v>
      </c>
      <c r="L28" s="72">
        <f t="shared" si="0"/>
        <v>130.6596138125441</v>
      </c>
      <c r="M28" s="73"/>
      <c r="N28" s="66" t="s">
        <v>57</v>
      </c>
    </row>
    <row r="29" spans="1:14" ht="12.75" customHeight="1">
      <c r="A29" s="17">
        <v>8</v>
      </c>
      <c r="B29" s="18">
        <v>11</v>
      </c>
      <c r="C29" s="18">
        <v>100044</v>
      </c>
      <c r="D29" s="19" t="s">
        <v>122</v>
      </c>
      <c r="E29" s="18">
        <v>1983</v>
      </c>
      <c r="F29" s="18" t="s">
        <v>115</v>
      </c>
      <c r="G29" s="35" t="s">
        <v>116</v>
      </c>
      <c r="H29" s="36" t="s">
        <v>100</v>
      </c>
      <c r="I29" s="29" t="s">
        <v>117</v>
      </c>
      <c r="J29" s="20">
        <v>0.0016747685185185184</v>
      </c>
      <c r="K29" s="20" t="s">
        <v>123</v>
      </c>
      <c r="L29" s="72">
        <f t="shared" si="0"/>
        <v>130.91331360112738</v>
      </c>
      <c r="M29" s="73"/>
      <c r="N29" s="67">
        <f>(N22+N24+N25)/3.75</f>
        <v>107.23466666666667</v>
      </c>
    </row>
    <row r="30" spans="1:13" ht="12.75" customHeight="1">
      <c r="A30" s="17">
        <v>9</v>
      </c>
      <c r="B30" s="18">
        <v>12</v>
      </c>
      <c r="C30" s="18">
        <v>101066</v>
      </c>
      <c r="D30" s="19" t="s">
        <v>124</v>
      </c>
      <c r="E30" s="18">
        <v>1988</v>
      </c>
      <c r="F30" s="18" t="s">
        <v>46</v>
      </c>
      <c r="G30" s="35" t="s">
        <v>125</v>
      </c>
      <c r="H30" s="36" t="s">
        <v>100</v>
      </c>
      <c r="I30" s="29" t="s">
        <v>126</v>
      </c>
      <c r="J30" s="20">
        <v>0.0016770833333333334</v>
      </c>
      <c r="K30" s="20" t="s">
        <v>62</v>
      </c>
      <c r="L30" s="72">
        <f t="shared" si="0"/>
        <v>132.60464552501765</v>
      </c>
      <c r="M30" s="73"/>
    </row>
    <row r="31" spans="1:14" ht="12.75" customHeight="1">
      <c r="A31" s="17">
        <v>10</v>
      </c>
      <c r="B31" s="18">
        <v>35</v>
      </c>
      <c r="C31" s="18">
        <v>101189</v>
      </c>
      <c r="D31" s="19" t="s">
        <v>127</v>
      </c>
      <c r="E31" s="18">
        <v>1987</v>
      </c>
      <c r="F31" s="18" t="s">
        <v>46</v>
      </c>
      <c r="G31" s="35" t="s">
        <v>128</v>
      </c>
      <c r="H31" s="36" t="s">
        <v>100</v>
      </c>
      <c r="I31" s="29" t="s">
        <v>117</v>
      </c>
      <c r="J31" s="20">
        <v>0.001678703703703704</v>
      </c>
      <c r="K31" s="20" t="s">
        <v>129</v>
      </c>
      <c r="L31" s="72">
        <f t="shared" si="0"/>
        <v>133.7885778717408</v>
      </c>
      <c r="M31" s="73"/>
      <c r="N31" s="68" t="s">
        <v>58</v>
      </c>
    </row>
    <row r="32" spans="1:14" ht="12.75" customHeight="1">
      <c r="A32" s="17">
        <v>11</v>
      </c>
      <c r="B32" s="18">
        <v>3</v>
      </c>
      <c r="C32" s="18">
        <v>100036</v>
      </c>
      <c r="D32" s="19" t="s">
        <v>130</v>
      </c>
      <c r="E32" s="18">
        <v>1984</v>
      </c>
      <c r="F32" s="18" t="s">
        <v>46</v>
      </c>
      <c r="G32" s="35" t="s">
        <v>131</v>
      </c>
      <c r="H32" s="36" t="s">
        <v>105</v>
      </c>
      <c r="I32" s="29" t="s">
        <v>132</v>
      </c>
      <c r="J32" s="20">
        <v>0.0016834490740740742</v>
      </c>
      <c r="K32" s="20" t="s">
        <v>63</v>
      </c>
      <c r="L32" s="72">
        <f t="shared" si="0"/>
        <v>137.2558083157153</v>
      </c>
      <c r="M32" s="73"/>
      <c r="N32" s="69">
        <v>1200</v>
      </c>
    </row>
    <row r="33" spans="1:13" ht="12.75" customHeight="1">
      <c r="A33" s="17">
        <v>12</v>
      </c>
      <c r="B33" s="18">
        <v>37</v>
      </c>
      <c r="C33" s="18">
        <v>101172</v>
      </c>
      <c r="D33" s="19" t="s">
        <v>133</v>
      </c>
      <c r="E33" s="18">
        <v>1987</v>
      </c>
      <c r="F33" s="18" t="s">
        <v>46</v>
      </c>
      <c r="G33" s="35" t="s">
        <v>120</v>
      </c>
      <c r="H33" s="36" t="s">
        <v>100</v>
      </c>
      <c r="I33" s="29" t="s">
        <v>134</v>
      </c>
      <c r="J33" s="20">
        <v>0.0016836805555555557</v>
      </c>
      <c r="K33" s="20" t="s">
        <v>135</v>
      </c>
      <c r="L33" s="72">
        <f aca="true" t="shared" si="1" ref="L33:L96">N$29+((J33/J$22)-1)*N$32</f>
        <v>137.42494150810435</v>
      </c>
      <c r="M33" s="21"/>
    </row>
    <row r="34" spans="1:13" ht="12.75" customHeight="1">
      <c r="A34" s="17">
        <v>13</v>
      </c>
      <c r="B34" s="18">
        <v>38</v>
      </c>
      <c r="C34" s="18">
        <v>102027</v>
      </c>
      <c r="D34" s="19" t="s">
        <v>136</v>
      </c>
      <c r="E34" s="18">
        <v>1989</v>
      </c>
      <c r="F34" s="18" t="s">
        <v>137</v>
      </c>
      <c r="G34" s="35" t="s">
        <v>138</v>
      </c>
      <c r="H34" s="36" t="s">
        <v>100</v>
      </c>
      <c r="I34" s="29" t="s">
        <v>139</v>
      </c>
      <c r="J34" s="20">
        <v>0.0016880787037037036</v>
      </c>
      <c r="K34" s="20" t="s">
        <v>140</v>
      </c>
      <c r="L34" s="72">
        <f t="shared" si="1"/>
        <v>140.6384721634953</v>
      </c>
      <c r="M34" s="21"/>
    </row>
    <row r="35" spans="1:13" ht="12.75" customHeight="1">
      <c r="A35" s="17">
        <v>14</v>
      </c>
      <c r="B35" s="18">
        <v>30</v>
      </c>
      <c r="C35" s="18">
        <v>100396</v>
      </c>
      <c r="D35" s="19" t="s">
        <v>141</v>
      </c>
      <c r="E35" s="18">
        <v>1985</v>
      </c>
      <c r="F35" s="18" t="s">
        <v>115</v>
      </c>
      <c r="G35" s="35" t="s">
        <v>112</v>
      </c>
      <c r="H35" s="36" t="s">
        <v>100</v>
      </c>
      <c r="I35" s="29" t="s">
        <v>113</v>
      </c>
      <c r="J35" s="20">
        <v>0.0016890046296296297</v>
      </c>
      <c r="K35" s="20" t="s">
        <v>142</v>
      </c>
      <c r="L35" s="72">
        <f t="shared" si="1"/>
        <v>141.3150049330514</v>
      </c>
      <c r="M35" s="21"/>
    </row>
    <row r="36" spans="1:13" ht="12.75" customHeight="1">
      <c r="A36" s="17">
        <v>15</v>
      </c>
      <c r="B36" s="18">
        <v>24</v>
      </c>
      <c r="C36" s="18">
        <v>100838</v>
      </c>
      <c r="D36" s="19" t="s">
        <v>143</v>
      </c>
      <c r="E36" s="18">
        <v>1984</v>
      </c>
      <c r="F36" s="18" t="s">
        <v>46</v>
      </c>
      <c r="G36" s="35" t="s">
        <v>144</v>
      </c>
      <c r="H36" s="36" t="s">
        <v>100</v>
      </c>
      <c r="I36" s="29" t="s">
        <v>145</v>
      </c>
      <c r="J36" s="20">
        <v>0.0016913194444444447</v>
      </c>
      <c r="K36" s="20" t="s">
        <v>146</v>
      </c>
      <c r="L36" s="72">
        <f t="shared" si="1"/>
        <v>143.0063368569417</v>
      </c>
      <c r="M36" s="21"/>
    </row>
    <row r="37" spans="1:13" ht="12.75" customHeight="1">
      <c r="A37" s="17">
        <v>16</v>
      </c>
      <c r="B37" s="18">
        <v>40</v>
      </c>
      <c r="C37" s="18">
        <v>101346</v>
      </c>
      <c r="D37" s="19" t="s">
        <v>147</v>
      </c>
      <c r="E37" s="18">
        <v>1989</v>
      </c>
      <c r="F37" s="18" t="s">
        <v>47</v>
      </c>
      <c r="G37" s="35" t="s">
        <v>148</v>
      </c>
      <c r="H37" s="36" t="s">
        <v>100</v>
      </c>
      <c r="I37" s="29" t="s">
        <v>149</v>
      </c>
      <c r="J37" s="20">
        <v>0.0016939814814814814</v>
      </c>
      <c r="K37" s="20" t="s">
        <v>150</v>
      </c>
      <c r="L37" s="72">
        <f t="shared" si="1"/>
        <v>144.95136856941494</v>
      </c>
      <c r="M37" s="21"/>
    </row>
    <row r="38" spans="1:13" ht="12.75" customHeight="1">
      <c r="A38" s="17">
        <v>17</v>
      </c>
      <c r="B38" s="18">
        <v>62</v>
      </c>
      <c r="C38" s="18">
        <v>102107</v>
      </c>
      <c r="D38" s="19" t="s">
        <v>151</v>
      </c>
      <c r="E38" s="18">
        <v>1983</v>
      </c>
      <c r="F38" s="18" t="s">
        <v>46</v>
      </c>
      <c r="G38" s="35" t="s">
        <v>128</v>
      </c>
      <c r="H38" s="36" t="s">
        <v>100</v>
      </c>
      <c r="I38" s="29" t="s">
        <v>117</v>
      </c>
      <c r="J38" s="20">
        <v>0.0016947916666666667</v>
      </c>
      <c r="K38" s="20" t="s">
        <v>152</v>
      </c>
      <c r="L38" s="72">
        <f t="shared" si="1"/>
        <v>145.54333474277655</v>
      </c>
      <c r="M38" s="21"/>
    </row>
    <row r="39" spans="1:13" ht="12.75" customHeight="1">
      <c r="A39" s="17">
        <v>18</v>
      </c>
      <c r="B39" s="18">
        <v>26</v>
      </c>
      <c r="C39" s="18">
        <v>101163</v>
      </c>
      <c r="D39" s="19" t="s">
        <v>153</v>
      </c>
      <c r="E39" s="18">
        <v>1986</v>
      </c>
      <c r="F39" s="18" t="s">
        <v>46</v>
      </c>
      <c r="G39" s="35" t="s">
        <v>112</v>
      </c>
      <c r="H39" s="36" t="s">
        <v>100</v>
      </c>
      <c r="I39" s="29" t="s">
        <v>113</v>
      </c>
      <c r="J39" s="20">
        <v>0.001696064814814815</v>
      </c>
      <c r="K39" s="20" t="s">
        <v>154</v>
      </c>
      <c r="L39" s="72">
        <f t="shared" si="1"/>
        <v>146.47356730091616</v>
      </c>
      <c r="M39" s="21"/>
    </row>
    <row r="40" spans="1:13" ht="12.75" customHeight="1">
      <c r="A40" s="17">
        <v>19</v>
      </c>
      <c r="B40" s="18">
        <v>33</v>
      </c>
      <c r="C40" s="18">
        <v>101636</v>
      </c>
      <c r="D40" s="19" t="s">
        <v>155</v>
      </c>
      <c r="E40" s="18">
        <v>1984</v>
      </c>
      <c r="F40" s="18" t="s">
        <v>47</v>
      </c>
      <c r="G40" s="35" t="s">
        <v>97</v>
      </c>
      <c r="H40" s="36" t="s">
        <v>100</v>
      </c>
      <c r="I40" s="29" t="s">
        <v>117</v>
      </c>
      <c r="J40" s="20">
        <v>0.0016969907407407409</v>
      </c>
      <c r="K40" s="20" t="s">
        <v>156</v>
      </c>
      <c r="L40" s="72">
        <f t="shared" si="1"/>
        <v>147.15010007047226</v>
      </c>
      <c r="M40" s="21"/>
    </row>
    <row r="41" spans="1:13" ht="12.75" customHeight="1">
      <c r="A41" s="17">
        <v>20</v>
      </c>
      <c r="B41" s="18">
        <v>4</v>
      </c>
      <c r="C41" s="18">
        <v>100081</v>
      </c>
      <c r="D41" s="19" t="s">
        <v>157</v>
      </c>
      <c r="E41" s="18">
        <v>1985</v>
      </c>
      <c r="F41" s="18" t="s">
        <v>46</v>
      </c>
      <c r="G41" s="35" t="s">
        <v>112</v>
      </c>
      <c r="H41" s="36" t="s">
        <v>105</v>
      </c>
      <c r="I41" s="30" t="s">
        <v>113</v>
      </c>
      <c r="J41" s="20">
        <v>0.0016991898148148148</v>
      </c>
      <c r="K41" s="20" t="s">
        <v>158</v>
      </c>
      <c r="L41" s="72">
        <f t="shared" si="1"/>
        <v>148.75686539816775</v>
      </c>
      <c r="M41" s="21"/>
    </row>
    <row r="42" spans="1:13" ht="12.75" customHeight="1">
      <c r="A42" s="17">
        <v>21</v>
      </c>
      <c r="B42" s="18">
        <v>42</v>
      </c>
      <c r="C42" s="18">
        <v>102029</v>
      </c>
      <c r="D42" s="19" t="s">
        <v>159</v>
      </c>
      <c r="E42" s="18">
        <v>1988</v>
      </c>
      <c r="F42" s="18" t="s">
        <v>47</v>
      </c>
      <c r="G42" s="35" t="s">
        <v>116</v>
      </c>
      <c r="H42" s="36" t="s">
        <v>100</v>
      </c>
      <c r="I42" s="29" t="s">
        <v>160</v>
      </c>
      <c r="J42" s="20">
        <v>0.0017001157407407408</v>
      </c>
      <c r="K42" s="20" t="s">
        <v>161</v>
      </c>
      <c r="L42" s="72">
        <f t="shared" si="1"/>
        <v>149.43339816772385</v>
      </c>
      <c r="M42" s="21"/>
    </row>
    <row r="43" spans="1:13" ht="12.75" customHeight="1">
      <c r="A43" s="17">
        <v>22</v>
      </c>
      <c r="B43" s="18">
        <v>44</v>
      </c>
      <c r="C43" s="18">
        <v>100210</v>
      </c>
      <c r="D43" s="19" t="s">
        <v>162</v>
      </c>
      <c r="E43" s="18">
        <v>1986</v>
      </c>
      <c r="F43" s="18" t="s">
        <v>46</v>
      </c>
      <c r="G43" s="35" t="s">
        <v>163</v>
      </c>
      <c r="H43" s="36" t="s">
        <v>100</v>
      </c>
      <c r="I43" s="29" t="s">
        <v>117</v>
      </c>
      <c r="J43" s="20">
        <v>0.001700925925925926</v>
      </c>
      <c r="K43" s="20" t="s">
        <v>164</v>
      </c>
      <c r="L43" s="72">
        <f t="shared" si="1"/>
        <v>150.02536434108546</v>
      </c>
      <c r="M43" s="21"/>
    </row>
    <row r="44" spans="1:13" ht="12.75" customHeight="1">
      <c r="A44" s="17">
        <v>23</v>
      </c>
      <c r="B44" s="18">
        <v>36</v>
      </c>
      <c r="C44" s="18">
        <v>101565</v>
      </c>
      <c r="D44" s="19" t="s">
        <v>165</v>
      </c>
      <c r="E44" s="18">
        <v>1986</v>
      </c>
      <c r="F44" s="18" t="s">
        <v>46</v>
      </c>
      <c r="G44" s="35" t="s">
        <v>166</v>
      </c>
      <c r="H44" s="36" t="s">
        <v>100</v>
      </c>
      <c r="I44" s="29" t="s">
        <v>167</v>
      </c>
      <c r="J44" s="20">
        <v>0.0017033564814814817</v>
      </c>
      <c r="K44" s="20" t="s">
        <v>168</v>
      </c>
      <c r="L44" s="72">
        <f t="shared" si="1"/>
        <v>151.80126286116996</v>
      </c>
      <c r="M44" s="21"/>
    </row>
    <row r="45" spans="1:13" ht="12.75" customHeight="1">
      <c r="A45" s="17">
        <v>24</v>
      </c>
      <c r="B45" s="18">
        <v>29</v>
      </c>
      <c r="C45" s="18">
        <v>101529</v>
      </c>
      <c r="D45" s="19" t="s">
        <v>169</v>
      </c>
      <c r="E45" s="18">
        <v>1987</v>
      </c>
      <c r="F45" s="18" t="s">
        <v>47</v>
      </c>
      <c r="G45" s="35" t="s">
        <v>144</v>
      </c>
      <c r="H45" s="36" t="s">
        <v>100</v>
      </c>
      <c r="I45" s="29" t="s">
        <v>145</v>
      </c>
      <c r="J45" s="20">
        <v>0.001705439814814815</v>
      </c>
      <c r="K45" s="20" t="s">
        <v>170</v>
      </c>
      <c r="L45" s="72">
        <f t="shared" si="1"/>
        <v>153.32346159267092</v>
      </c>
      <c r="M45" s="21"/>
    </row>
    <row r="46" spans="1:13" ht="12.75" customHeight="1">
      <c r="A46" s="17">
        <v>25</v>
      </c>
      <c r="B46" s="18">
        <v>41</v>
      </c>
      <c r="C46" s="18">
        <v>101748</v>
      </c>
      <c r="D46" s="19" t="s">
        <v>171</v>
      </c>
      <c r="E46" s="18">
        <v>1989</v>
      </c>
      <c r="F46" s="18" t="s">
        <v>137</v>
      </c>
      <c r="G46" s="35" t="s">
        <v>172</v>
      </c>
      <c r="H46" s="36" t="s">
        <v>100</v>
      </c>
      <c r="I46" s="29" t="s">
        <v>117</v>
      </c>
      <c r="J46" s="20">
        <v>0.001708101851851852</v>
      </c>
      <c r="K46" s="20" t="s">
        <v>173</v>
      </c>
      <c r="L46" s="72">
        <f t="shared" si="1"/>
        <v>155.26849330514446</v>
      </c>
      <c r="M46" s="21"/>
    </row>
    <row r="47" spans="1:13" ht="12.75" customHeight="1">
      <c r="A47" s="17">
        <v>26</v>
      </c>
      <c r="B47" s="18">
        <v>28</v>
      </c>
      <c r="C47" s="18">
        <v>100306</v>
      </c>
      <c r="D47" s="19" t="s">
        <v>174</v>
      </c>
      <c r="E47" s="18">
        <v>1976</v>
      </c>
      <c r="F47" s="18" t="s">
        <v>115</v>
      </c>
      <c r="G47" s="35" t="s">
        <v>144</v>
      </c>
      <c r="H47" s="36" t="s">
        <v>100</v>
      </c>
      <c r="I47" s="29" t="s">
        <v>175</v>
      </c>
      <c r="J47" s="20">
        <v>0.0017083333333333334</v>
      </c>
      <c r="K47" s="20" t="s">
        <v>176</v>
      </c>
      <c r="L47" s="72">
        <f t="shared" si="1"/>
        <v>155.43762649753347</v>
      </c>
      <c r="M47" s="21"/>
    </row>
    <row r="48" spans="1:13" ht="12.75" customHeight="1">
      <c r="A48" s="17">
        <v>27</v>
      </c>
      <c r="B48" s="18">
        <v>19</v>
      </c>
      <c r="C48" s="18">
        <v>101313</v>
      </c>
      <c r="D48" s="19" t="s">
        <v>177</v>
      </c>
      <c r="E48" s="18">
        <v>1985</v>
      </c>
      <c r="F48" s="18" t="s">
        <v>46</v>
      </c>
      <c r="G48" s="35" t="s">
        <v>144</v>
      </c>
      <c r="H48" s="36" t="s">
        <v>100</v>
      </c>
      <c r="I48" s="29" t="s">
        <v>178</v>
      </c>
      <c r="J48" s="20">
        <v>0.0017104166666666667</v>
      </c>
      <c r="K48" s="20" t="s">
        <v>179</v>
      </c>
      <c r="L48" s="72">
        <f t="shared" si="1"/>
        <v>156.95982522903446</v>
      </c>
      <c r="M48" s="21"/>
    </row>
    <row r="49" spans="1:13" ht="12.75" customHeight="1">
      <c r="A49" s="17">
        <v>28</v>
      </c>
      <c r="B49" s="18">
        <v>23</v>
      </c>
      <c r="C49" s="18">
        <v>100382</v>
      </c>
      <c r="D49" s="19" t="s">
        <v>180</v>
      </c>
      <c r="E49" s="18">
        <v>1986</v>
      </c>
      <c r="F49" s="18" t="s">
        <v>46</v>
      </c>
      <c r="G49" s="35" t="s">
        <v>112</v>
      </c>
      <c r="H49" s="36" t="s">
        <v>100</v>
      </c>
      <c r="I49" s="29" t="s">
        <v>113</v>
      </c>
      <c r="J49" s="20">
        <v>0.0017157407407407408</v>
      </c>
      <c r="K49" s="20" t="s">
        <v>181</v>
      </c>
      <c r="L49" s="72">
        <f t="shared" si="1"/>
        <v>160.8498886539818</v>
      </c>
      <c r="M49" s="21"/>
    </row>
    <row r="50" spans="1:13" ht="12.75" customHeight="1">
      <c r="A50" s="17">
        <v>29</v>
      </c>
      <c r="B50" s="18">
        <v>10</v>
      </c>
      <c r="C50" s="18">
        <v>101823</v>
      </c>
      <c r="D50" s="19" t="s">
        <v>182</v>
      </c>
      <c r="E50" s="18">
        <v>1985</v>
      </c>
      <c r="F50" s="18" t="s">
        <v>46</v>
      </c>
      <c r="G50" s="35" t="s">
        <v>183</v>
      </c>
      <c r="H50" s="36" t="s">
        <v>100</v>
      </c>
      <c r="I50" s="29" t="s">
        <v>184</v>
      </c>
      <c r="J50" s="20">
        <v>0.0017185185185185185</v>
      </c>
      <c r="K50" s="20" t="s">
        <v>185</v>
      </c>
      <c r="L50" s="72">
        <f t="shared" si="1"/>
        <v>162.87948696264982</v>
      </c>
      <c r="M50" s="21"/>
    </row>
    <row r="51" spans="1:13" ht="12.75" customHeight="1">
      <c r="A51" s="17">
        <v>30</v>
      </c>
      <c r="B51" s="18">
        <v>2</v>
      </c>
      <c r="C51" s="18">
        <v>101979</v>
      </c>
      <c r="D51" s="19" t="s">
        <v>186</v>
      </c>
      <c r="E51" s="18">
        <v>1990</v>
      </c>
      <c r="F51" s="18" t="s">
        <v>47</v>
      </c>
      <c r="G51" s="35" t="s">
        <v>104</v>
      </c>
      <c r="H51" s="36" t="s">
        <v>105</v>
      </c>
      <c r="I51" s="29"/>
      <c r="J51" s="20">
        <v>0.00171875</v>
      </c>
      <c r="K51" s="20" t="s">
        <v>187</v>
      </c>
      <c r="L51" s="72">
        <f t="shared" si="1"/>
        <v>163.04862015503886</v>
      </c>
      <c r="M51" s="21"/>
    </row>
    <row r="52" spans="1:13" ht="12.75" customHeight="1">
      <c r="A52" s="17">
        <v>31</v>
      </c>
      <c r="B52" s="18">
        <v>13</v>
      </c>
      <c r="C52" s="18">
        <v>100232</v>
      </c>
      <c r="D52" s="19" t="s">
        <v>188</v>
      </c>
      <c r="E52" s="18">
        <v>1978</v>
      </c>
      <c r="F52" s="18" t="s">
        <v>115</v>
      </c>
      <c r="G52" s="35" t="s">
        <v>144</v>
      </c>
      <c r="H52" s="36" t="s">
        <v>100</v>
      </c>
      <c r="I52" s="29" t="s">
        <v>175</v>
      </c>
      <c r="J52" s="20">
        <v>0.001719212962962963</v>
      </c>
      <c r="K52" s="20" t="s">
        <v>189</v>
      </c>
      <c r="L52" s="72">
        <f t="shared" si="1"/>
        <v>163.38688653981666</v>
      </c>
      <c r="M52" s="21"/>
    </row>
    <row r="53" spans="1:13" ht="12.75" customHeight="1">
      <c r="A53" s="17">
        <v>32</v>
      </c>
      <c r="B53" s="18">
        <v>9</v>
      </c>
      <c r="C53" s="18">
        <v>100288</v>
      </c>
      <c r="D53" s="19" t="s">
        <v>190</v>
      </c>
      <c r="E53" s="18">
        <v>1984</v>
      </c>
      <c r="F53" s="18" t="s">
        <v>46</v>
      </c>
      <c r="G53" s="35" t="s">
        <v>144</v>
      </c>
      <c r="H53" s="36" t="s">
        <v>100</v>
      </c>
      <c r="I53" s="29" t="s">
        <v>145</v>
      </c>
      <c r="J53" s="20">
        <v>0.0017194444444444444</v>
      </c>
      <c r="K53" s="20" t="s">
        <v>191</v>
      </c>
      <c r="L53" s="72">
        <f t="shared" si="1"/>
        <v>163.55601973220567</v>
      </c>
      <c r="M53" s="21"/>
    </row>
    <row r="54" spans="1:13" ht="12.75" customHeight="1">
      <c r="A54" s="17">
        <v>33</v>
      </c>
      <c r="B54" s="18">
        <v>70</v>
      </c>
      <c r="C54" s="18">
        <v>102926</v>
      </c>
      <c r="D54" s="19" t="s">
        <v>192</v>
      </c>
      <c r="E54" s="18">
        <v>1990</v>
      </c>
      <c r="F54" s="18" t="s">
        <v>47</v>
      </c>
      <c r="G54" s="35" t="s">
        <v>148</v>
      </c>
      <c r="H54" s="36" t="s">
        <v>100</v>
      </c>
      <c r="I54" s="29" t="s">
        <v>117</v>
      </c>
      <c r="J54" s="20">
        <v>0.001724652777777778</v>
      </c>
      <c r="K54" s="20" t="s">
        <v>193</v>
      </c>
      <c r="L54" s="72">
        <f t="shared" si="1"/>
        <v>167.36151656095848</v>
      </c>
      <c r="M54" s="21"/>
    </row>
    <row r="55" spans="1:13" ht="12.75" customHeight="1">
      <c r="A55" s="17">
        <v>34</v>
      </c>
      <c r="B55" s="18">
        <v>8</v>
      </c>
      <c r="C55" s="18">
        <v>100012</v>
      </c>
      <c r="D55" s="19" t="s">
        <v>194</v>
      </c>
      <c r="E55" s="18">
        <v>1983</v>
      </c>
      <c r="F55" s="18" t="s">
        <v>46</v>
      </c>
      <c r="G55" s="35" t="s">
        <v>195</v>
      </c>
      <c r="H55" s="36" t="s">
        <v>100</v>
      </c>
      <c r="I55" s="29" t="s">
        <v>117</v>
      </c>
      <c r="J55" s="20">
        <v>0.0017260416666666667</v>
      </c>
      <c r="K55" s="20" t="s">
        <v>196</v>
      </c>
      <c r="L55" s="72">
        <f t="shared" si="1"/>
        <v>168.37631571529238</v>
      </c>
      <c r="M55" s="21"/>
    </row>
    <row r="56" spans="1:13" ht="12.75" customHeight="1">
      <c r="A56" s="17">
        <v>35</v>
      </c>
      <c r="B56" s="18">
        <v>17</v>
      </c>
      <c r="C56" s="18">
        <v>101322</v>
      </c>
      <c r="D56" s="19" t="s">
        <v>197</v>
      </c>
      <c r="E56" s="18">
        <v>1989</v>
      </c>
      <c r="F56" s="18" t="s">
        <v>47</v>
      </c>
      <c r="G56" s="35" t="s">
        <v>198</v>
      </c>
      <c r="H56" s="36" t="s">
        <v>100</v>
      </c>
      <c r="I56" s="29" t="s">
        <v>117</v>
      </c>
      <c r="J56" s="20">
        <v>0.0017318287037037035</v>
      </c>
      <c r="K56" s="20" t="s">
        <v>199</v>
      </c>
      <c r="L56" s="72">
        <f t="shared" si="1"/>
        <v>172.6046455250175</v>
      </c>
      <c r="M56" s="21"/>
    </row>
    <row r="57" spans="1:13" ht="12.75" customHeight="1">
      <c r="A57" s="17">
        <v>36</v>
      </c>
      <c r="B57" s="18">
        <v>68</v>
      </c>
      <c r="C57" s="18">
        <v>100630</v>
      </c>
      <c r="D57" s="19" t="s">
        <v>200</v>
      </c>
      <c r="E57" s="18">
        <v>1983</v>
      </c>
      <c r="F57" s="18" t="s">
        <v>46</v>
      </c>
      <c r="G57" s="35" t="s">
        <v>201</v>
      </c>
      <c r="H57" s="36" t="s">
        <v>100</v>
      </c>
      <c r="I57" s="29" t="s">
        <v>117</v>
      </c>
      <c r="J57" s="20">
        <v>0.001732523148148148</v>
      </c>
      <c r="K57" s="20" t="s">
        <v>202</v>
      </c>
      <c r="L57" s="72">
        <f t="shared" si="1"/>
        <v>173.1120451021846</v>
      </c>
      <c r="M57" s="21"/>
    </row>
    <row r="58" spans="1:13" ht="12.75" customHeight="1">
      <c r="A58" s="17">
        <v>37</v>
      </c>
      <c r="B58" s="18">
        <v>69</v>
      </c>
      <c r="C58" s="18">
        <v>102659</v>
      </c>
      <c r="D58" s="19" t="s">
        <v>203</v>
      </c>
      <c r="E58" s="18">
        <v>1991</v>
      </c>
      <c r="F58" s="18" t="s">
        <v>137</v>
      </c>
      <c r="G58" s="35" t="s">
        <v>128</v>
      </c>
      <c r="H58" s="36" t="s">
        <v>100</v>
      </c>
      <c r="I58" s="29" t="s">
        <v>117</v>
      </c>
      <c r="J58" s="20">
        <v>0.0017358796296296298</v>
      </c>
      <c r="K58" s="20" t="s">
        <v>204</v>
      </c>
      <c r="L58" s="72">
        <f t="shared" si="1"/>
        <v>175.5644763918252</v>
      </c>
      <c r="M58" s="21"/>
    </row>
    <row r="59" spans="1:13" ht="12.75" customHeight="1">
      <c r="A59" s="17">
        <v>38</v>
      </c>
      <c r="B59" s="18">
        <v>18</v>
      </c>
      <c r="C59" s="18">
        <v>101301</v>
      </c>
      <c r="D59" s="19" t="s">
        <v>205</v>
      </c>
      <c r="E59" s="18">
        <v>1988</v>
      </c>
      <c r="F59" s="18" t="s">
        <v>47</v>
      </c>
      <c r="G59" s="35" t="s">
        <v>116</v>
      </c>
      <c r="H59" s="36" t="s">
        <v>100</v>
      </c>
      <c r="I59" s="29" t="s">
        <v>117</v>
      </c>
      <c r="J59" s="20">
        <v>0.001741898148148148</v>
      </c>
      <c r="K59" s="20" t="s">
        <v>206</v>
      </c>
      <c r="L59" s="72">
        <f t="shared" si="1"/>
        <v>179.96193939393933</v>
      </c>
      <c r="M59" s="21"/>
    </row>
    <row r="60" spans="1:13" ht="12.75" customHeight="1">
      <c r="A60" s="17">
        <v>39</v>
      </c>
      <c r="B60" s="18">
        <v>55</v>
      </c>
      <c r="C60" s="18">
        <v>102776</v>
      </c>
      <c r="D60" s="19" t="s">
        <v>207</v>
      </c>
      <c r="E60" s="18">
        <v>1990</v>
      </c>
      <c r="F60" s="18" t="s">
        <v>47</v>
      </c>
      <c r="G60" s="35" t="s">
        <v>198</v>
      </c>
      <c r="H60" s="36" t="s">
        <v>100</v>
      </c>
      <c r="I60" s="29" t="s">
        <v>117</v>
      </c>
      <c r="J60" s="20">
        <v>0.0017421296296296297</v>
      </c>
      <c r="K60" s="20" t="s">
        <v>208</v>
      </c>
      <c r="L60" s="72">
        <f t="shared" si="1"/>
        <v>180.13107258632834</v>
      </c>
      <c r="M60" s="21"/>
    </row>
    <row r="61" spans="1:13" ht="12.75" customHeight="1">
      <c r="A61" s="17">
        <v>40</v>
      </c>
      <c r="B61" s="18">
        <v>74</v>
      </c>
      <c r="C61" s="18">
        <v>100932</v>
      </c>
      <c r="D61" s="19" t="s">
        <v>209</v>
      </c>
      <c r="E61" s="18">
        <v>1986</v>
      </c>
      <c r="F61" s="18" t="s">
        <v>47</v>
      </c>
      <c r="G61" s="35" t="s">
        <v>138</v>
      </c>
      <c r="H61" s="36" t="s">
        <v>100</v>
      </c>
      <c r="I61" s="29" t="s">
        <v>210</v>
      </c>
      <c r="J61" s="20">
        <v>0.001742361111111111</v>
      </c>
      <c r="K61" s="20" t="s">
        <v>211</v>
      </c>
      <c r="L61" s="72">
        <f t="shared" si="1"/>
        <v>180.30020577871738</v>
      </c>
      <c r="M61" s="21"/>
    </row>
    <row r="62" spans="1:13" ht="12.75" customHeight="1">
      <c r="A62" s="17">
        <v>41</v>
      </c>
      <c r="B62" s="18">
        <v>32</v>
      </c>
      <c r="C62" s="18">
        <v>101235</v>
      </c>
      <c r="D62" s="19" t="s">
        <v>212</v>
      </c>
      <c r="E62" s="18">
        <v>1987</v>
      </c>
      <c r="F62" s="18" t="s">
        <v>47</v>
      </c>
      <c r="G62" s="35" t="s">
        <v>213</v>
      </c>
      <c r="H62" s="36" t="s">
        <v>100</v>
      </c>
      <c r="I62" s="29" t="s">
        <v>117</v>
      </c>
      <c r="J62" s="20">
        <v>0.0017453703703703702</v>
      </c>
      <c r="K62" s="20" t="s">
        <v>214</v>
      </c>
      <c r="L62" s="72">
        <f t="shared" si="1"/>
        <v>182.49893727977445</v>
      </c>
      <c r="M62" s="21"/>
    </row>
    <row r="63" spans="1:13" ht="12.75" customHeight="1">
      <c r="A63" s="17">
        <v>42</v>
      </c>
      <c r="B63" s="18">
        <v>46</v>
      </c>
      <c r="C63" s="18">
        <v>101774</v>
      </c>
      <c r="D63" s="19" t="s">
        <v>215</v>
      </c>
      <c r="E63" s="18">
        <v>1989</v>
      </c>
      <c r="F63" s="18" t="s">
        <v>47</v>
      </c>
      <c r="G63" s="35" t="s">
        <v>172</v>
      </c>
      <c r="H63" s="36" t="s">
        <v>100</v>
      </c>
      <c r="I63" s="29" t="s">
        <v>117</v>
      </c>
      <c r="J63" s="20">
        <v>0.0017480324074074073</v>
      </c>
      <c r="K63" s="20" t="s">
        <v>216</v>
      </c>
      <c r="L63" s="72">
        <f t="shared" si="1"/>
        <v>184.443968992248</v>
      </c>
      <c r="M63" s="21"/>
    </row>
    <row r="64" spans="1:13" ht="12.75" customHeight="1">
      <c r="A64" s="17">
        <v>43</v>
      </c>
      <c r="B64" s="18">
        <v>43</v>
      </c>
      <c r="C64" s="18">
        <v>100654</v>
      </c>
      <c r="D64" s="19" t="s">
        <v>217</v>
      </c>
      <c r="E64" s="18">
        <v>1986</v>
      </c>
      <c r="F64" s="18" t="s">
        <v>47</v>
      </c>
      <c r="G64" s="35" t="s">
        <v>218</v>
      </c>
      <c r="H64" s="36" t="s">
        <v>100</v>
      </c>
      <c r="I64" s="29" t="s">
        <v>117</v>
      </c>
      <c r="J64" s="20">
        <v>0.0017488425925925926</v>
      </c>
      <c r="K64" s="20" t="s">
        <v>219</v>
      </c>
      <c r="L64" s="72">
        <f t="shared" si="1"/>
        <v>185.03593516560957</v>
      </c>
      <c r="M64" s="21"/>
    </row>
    <row r="65" spans="1:13" ht="12.75" customHeight="1">
      <c r="A65" s="17">
        <v>44</v>
      </c>
      <c r="B65" s="18">
        <v>14</v>
      </c>
      <c r="C65" s="18">
        <v>100241</v>
      </c>
      <c r="D65" s="19" t="s">
        <v>220</v>
      </c>
      <c r="E65" s="18">
        <v>1985</v>
      </c>
      <c r="F65" s="18" t="s">
        <v>46</v>
      </c>
      <c r="G65" s="35" t="s">
        <v>104</v>
      </c>
      <c r="H65" s="36" t="s">
        <v>100</v>
      </c>
      <c r="I65" s="29" t="s">
        <v>117</v>
      </c>
      <c r="J65" s="20">
        <v>0.0017508101851851853</v>
      </c>
      <c r="K65" s="20" t="s">
        <v>221</v>
      </c>
      <c r="L65" s="72">
        <f t="shared" si="1"/>
        <v>186.4735673009163</v>
      </c>
      <c r="M65" s="21"/>
    </row>
    <row r="66" spans="1:13" ht="12.75" customHeight="1">
      <c r="A66" s="17">
        <v>45</v>
      </c>
      <c r="B66" s="18">
        <v>54</v>
      </c>
      <c r="C66" s="18">
        <v>102219</v>
      </c>
      <c r="D66" s="19" t="s">
        <v>222</v>
      </c>
      <c r="E66" s="18">
        <v>1989</v>
      </c>
      <c r="F66" s="18" t="s">
        <v>47</v>
      </c>
      <c r="G66" s="35" t="s">
        <v>120</v>
      </c>
      <c r="H66" s="36" t="s">
        <v>100</v>
      </c>
      <c r="I66" s="29" t="s">
        <v>117</v>
      </c>
      <c r="J66" s="20">
        <v>0.0017604166666666669</v>
      </c>
      <c r="K66" s="20" t="s">
        <v>223</v>
      </c>
      <c r="L66" s="72">
        <f t="shared" si="1"/>
        <v>193.49259478506008</v>
      </c>
      <c r="M66" s="21"/>
    </row>
    <row r="67" spans="1:13" ht="12.75" customHeight="1">
      <c r="A67" s="17">
        <v>46</v>
      </c>
      <c r="B67" s="18">
        <v>27</v>
      </c>
      <c r="C67" s="18">
        <v>102051</v>
      </c>
      <c r="D67" s="19" t="s">
        <v>224</v>
      </c>
      <c r="E67" s="18">
        <v>1967</v>
      </c>
      <c r="F67" s="18" t="s">
        <v>46</v>
      </c>
      <c r="G67" s="35" t="s">
        <v>163</v>
      </c>
      <c r="H67" s="36" t="s">
        <v>100</v>
      </c>
      <c r="I67" s="29" t="s">
        <v>117</v>
      </c>
      <c r="J67" s="20">
        <v>0.0017614583333333334</v>
      </c>
      <c r="K67" s="20" t="s">
        <v>225</v>
      </c>
      <c r="L67" s="72">
        <f t="shared" si="1"/>
        <v>194.25369415081042</v>
      </c>
      <c r="M67" s="21"/>
    </row>
    <row r="68" spans="1:13" ht="12.75" customHeight="1">
      <c r="A68" s="17">
        <v>47</v>
      </c>
      <c r="B68" s="18">
        <v>47</v>
      </c>
      <c r="C68" s="18">
        <v>102116</v>
      </c>
      <c r="D68" s="19" t="s">
        <v>226</v>
      </c>
      <c r="E68" s="18">
        <v>1989</v>
      </c>
      <c r="F68" s="18" t="s">
        <v>47</v>
      </c>
      <c r="G68" s="35" t="s">
        <v>148</v>
      </c>
      <c r="H68" s="36" t="s">
        <v>100</v>
      </c>
      <c r="I68" s="29" t="s">
        <v>149</v>
      </c>
      <c r="J68" s="20">
        <v>0.0017621527777777776</v>
      </c>
      <c r="K68" s="20" t="s">
        <v>227</v>
      </c>
      <c r="L68" s="72">
        <f t="shared" si="1"/>
        <v>194.76109372797725</v>
      </c>
      <c r="M68" s="21"/>
    </row>
    <row r="69" spans="1:13" ht="12.75" customHeight="1">
      <c r="A69" s="17">
        <v>48</v>
      </c>
      <c r="B69" s="18">
        <v>20</v>
      </c>
      <c r="C69" s="18">
        <v>100395</v>
      </c>
      <c r="D69" s="19" t="s">
        <v>228</v>
      </c>
      <c r="E69" s="18">
        <v>1980</v>
      </c>
      <c r="F69" s="18" t="s">
        <v>46</v>
      </c>
      <c r="G69" s="35" t="s">
        <v>120</v>
      </c>
      <c r="H69" s="36" t="s">
        <v>100</v>
      </c>
      <c r="I69" s="29" t="s">
        <v>134</v>
      </c>
      <c r="J69" s="20">
        <v>0.0017666666666666666</v>
      </c>
      <c r="K69" s="20" t="s">
        <v>229</v>
      </c>
      <c r="L69" s="72">
        <f t="shared" si="1"/>
        <v>198.05919097956297</v>
      </c>
      <c r="M69" s="21"/>
    </row>
    <row r="70" spans="1:13" ht="12.75" customHeight="1">
      <c r="A70" s="17">
        <v>49</v>
      </c>
      <c r="B70" s="18">
        <v>45</v>
      </c>
      <c r="C70" s="18">
        <v>101961</v>
      </c>
      <c r="D70" s="19" t="s">
        <v>230</v>
      </c>
      <c r="E70" s="18">
        <v>1985</v>
      </c>
      <c r="F70" s="18" t="s">
        <v>137</v>
      </c>
      <c r="G70" s="35" t="s">
        <v>120</v>
      </c>
      <c r="H70" s="36" t="s">
        <v>100</v>
      </c>
      <c r="I70" s="29" t="s">
        <v>117</v>
      </c>
      <c r="J70" s="20">
        <v>0.0017678240740740738</v>
      </c>
      <c r="K70" s="20" t="s">
        <v>231</v>
      </c>
      <c r="L70" s="72">
        <f t="shared" si="1"/>
        <v>198.90485694150783</v>
      </c>
      <c r="M70" s="21"/>
    </row>
    <row r="71" spans="1:13" ht="12.75" customHeight="1">
      <c r="A71" s="17">
        <v>50</v>
      </c>
      <c r="B71" s="18">
        <v>59</v>
      </c>
      <c r="C71" s="18">
        <v>102748</v>
      </c>
      <c r="D71" s="19" t="s">
        <v>232</v>
      </c>
      <c r="E71" s="18">
        <v>1990</v>
      </c>
      <c r="F71" s="18" t="s">
        <v>137</v>
      </c>
      <c r="G71" s="35" t="s">
        <v>201</v>
      </c>
      <c r="H71" s="36" t="s">
        <v>100</v>
      </c>
      <c r="I71" s="29" t="s">
        <v>117</v>
      </c>
      <c r="J71" s="20">
        <v>0.0017689814814814816</v>
      </c>
      <c r="K71" s="20" t="s">
        <v>233</v>
      </c>
      <c r="L71" s="72">
        <f t="shared" si="1"/>
        <v>199.75052290345326</v>
      </c>
      <c r="M71" s="21"/>
    </row>
    <row r="72" spans="1:13" ht="12.75" customHeight="1">
      <c r="A72" s="17">
        <v>51</v>
      </c>
      <c r="B72" s="18">
        <v>48</v>
      </c>
      <c r="C72" s="18">
        <v>100590</v>
      </c>
      <c r="D72" s="19" t="s">
        <v>234</v>
      </c>
      <c r="E72" s="18">
        <v>1987</v>
      </c>
      <c r="F72" s="18" t="s">
        <v>47</v>
      </c>
      <c r="G72" s="35" t="s">
        <v>235</v>
      </c>
      <c r="H72" s="36" t="s">
        <v>100</v>
      </c>
      <c r="I72" s="29" t="s">
        <v>167</v>
      </c>
      <c r="J72" s="20">
        <v>0.0017695601851851854</v>
      </c>
      <c r="K72" s="20" t="s">
        <v>236</v>
      </c>
      <c r="L72" s="72">
        <f t="shared" si="1"/>
        <v>200.1733558844258</v>
      </c>
      <c r="M72" s="21"/>
    </row>
    <row r="73" spans="1:13" ht="12.75" customHeight="1">
      <c r="A73" s="17">
        <v>52</v>
      </c>
      <c r="B73" s="18">
        <v>81</v>
      </c>
      <c r="C73" s="18">
        <v>100437</v>
      </c>
      <c r="D73" s="19" t="s">
        <v>237</v>
      </c>
      <c r="E73" s="18">
        <v>1977</v>
      </c>
      <c r="F73" s="18" t="s">
        <v>46</v>
      </c>
      <c r="G73" s="35" t="s">
        <v>238</v>
      </c>
      <c r="H73" s="36" t="s">
        <v>100</v>
      </c>
      <c r="I73" s="29" t="s">
        <v>117</v>
      </c>
      <c r="J73" s="20">
        <v>0.0017766203703703705</v>
      </c>
      <c r="K73" s="20" t="s">
        <v>239</v>
      </c>
      <c r="L73" s="72">
        <f t="shared" si="1"/>
        <v>205.3319182522903</v>
      </c>
      <c r="M73" s="21"/>
    </row>
    <row r="74" spans="1:13" ht="12.75" customHeight="1">
      <c r="A74" s="17">
        <v>53</v>
      </c>
      <c r="B74" s="18">
        <v>53</v>
      </c>
      <c r="C74" s="18">
        <v>101993</v>
      </c>
      <c r="D74" s="19" t="s">
        <v>240</v>
      </c>
      <c r="E74" s="18">
        <v>1989</v>
      </c>
      <c r="F74" s="18" t="s">
        <v>47</v>
      </c>
      <c r="G74" s="35" t="s">
        <v>213</v>
      </c>
      <c r="H74" s="36" t="s">
        <v>100</v>
      </c>
      <c r="I74" s="29" t="s">
        <v>117</v>
      </c>
      <c r="J74" s="20">
        <v>0.0017804398148148148</v>
      </c>
      <c r="K74" s="20" t="s">
        <v>241</v>
      </c>
      <c r="L74" s="72">
        <f t="shared" si="1"/>
        <v>208.12261592670896</v>
      </c>
      <c r="M74" s="21"/>
    </row>
    <row r="75" spans="1:13" ht="12.75" customHeight="1">
      <c r="A75" s="17">
        <v>54</v>
      </c>
      <c r="B75" s="18">
        <v>77</v>
      </c>
      <c r="C75" s="18">
        <v>101399</v>
      </c>
      <c r="D75" s="19" t="s">
        <v>242</v>
      </c>
      <c r="E75" s="18">
        <v>1988</v>
      </c>
      <c r="F75" s="18" t="s">
        <v>137</v>
      </c>
      <c r="G75" s="35" t="s">
        <v>138</v>
      </c>
      <c r="H75" s="36" t="s">
        <v>100</v>
      </c>
      <c r="I75" s="29" t="s">
        <v>117</v>
      </c>
      <c r="J75" s="20">
        <v>0.0017839120370370372</v>
      </c>
      <c r="K75" s="20" t="s">
        <v>243</v>
      </c>
      <c r="L75" s="72">
        <f t="shared" si="1"/>
        <v>210.65961381254408</v>
      </c>
      <c r="M75" s="21"/>
    </row>
    <row r="76" spans="1:13" ht="12.75" customHeight="1">
      <c r="A76" s="17">
        <v>55</v>
      </c>
      <c r="B76" s="18">
        <v>50</v>
      </c>
      <c r="C76" s="18">
        <v>101790</v>
      </c>
      <c r="D76" s="19" t="s">
        <v>244</v>
      </c>
      <c r="E76" s="18">
        <v>1990</v>
      </c>
      <c r="F76" s="18" t="s">
        <v>47</v>
      </c>
      <c r="G76" s="35" t="s">
        <v>235</v>
      </c>
      <c r="H76" s="36" t="s">
        <v>100</v>
      </c>
      <c r="I76" s="29" t="s">
        <v>245</v>
      </c>
      <c r="J76" s="20">
        <v>0.0017903935185185184</v>
      </c>
      <c r="K76" s="20" t="s">
        <v>246</v>
      </c>
      <c r="L76" s="72">
        <f t="shared" si="1"/>
        <v>215.395343199436</v>
      </c>
      <c r="M76" s="21"/>
    </row>
    <row r="77" spans="1:13" ht="12.75" customHeight="1">
      <c r="A77" s="17">
        <v>56</v>
      </c>
      <c r="B77" s="18">
        <v>76</v>
      </c>
      <c r="C77" s="18">
        <v>102604</v>
      </c>
      <c r="D77" s="19" t="s">
        <v>247</v>
      </c>
      <c r="E77" s="18">
        <v>1991</v>
      </c>
      <c r="F77" s="18" t="s">
        <v>47</v>
      </c>
      <c r="G77" s="35" t="s">
        <v>112</v>
      </c>
      <c r="H77" s="36" t="s">
        <v>100</v>
      </c>
      <c r="I77" s="29" t="s">
        <v>248</v>
      </c>
      <c r="J77" s="20">
        <v>0.0017953703703703701</v>
      </c>
      <c r="K77" s="20" t="s">
        <v>249</v>
      </c>
      <c r="L77" s="72">
        <f t="shared" si="1"/>
        <v>219.03170683579955</v>
      </c>
      <c r="M77" s="21"/>
    </row>
    <row r="78" spans="1:13" ht="12.75" customHeight="1">
      <c r="A78" s="17">
        <v>57</v>
      </c>
      <c r="B78" s="18">
        <v>86</v>
      </c>
      <c r="C78" s="18">
        <v>103126</v>
      </c>
      <c r="D78" s="19" t="s">
        <v>250</v>
      </c>
      <c r="E78" s="18">
        <v>1971</v>
      </c>
      <c r="F78" s="18" t="s">
        <v>47</v>
      </c>
      <c r="G78" s="35" t="s">
        <v>138</v>
      </c>
      <c r="H78" s="36"/>
      <c r="I78" s="29"/>
      <c r="J78" s="20">
        <v>0.0017994212962962964</v>
      </c>
      <c r="K78" s="20" t="s">
        <v>251</v>
      </c>
      <c r="L78" s="72">
        <f t="shared" si="1"/>
        <v>221.9915377026075</v>
      </c>
      <c r="M78" s="21"/>
    </row>
    <row r="79" spans="1:13" ht="12.75" customHeight="1">
      <c r="A79" s="17">
        <v>58</v>
      </c>
      <c r="B79" s="18">
        <v>22</v>
      </c>
      <c r="C79" s="18">
        <v>100019</v>
      </c>
      <c r="D79" s="19" t="s">
        <v>252</v>
      </c>
      <c r="E79" s="18">
        <v>1982</v>
      </c>
      <c r="F79" s="18" t="s">
        <v>46</v>
      </c>
      <c r="G79" s="35" t="s">
        <v>198</v>
      </c>
      <c r="H79" s="36" t="s">
        <v>100</v>
      </c>
      <c r="I79" s="29" t="s">
        <v>253</v>
      </c>
      <c r="J79" s="20">
        <v>0.0018013888888888888</v>
      </c>
      <c r="K79" s="20" t="s">
        <v>254</v>
      </c>
      <c r="L79" s="72">
        <f t="shared" si="1"/>
        <v>223.42916983791395</v>
      </c>
      <c r="M79" s="21"/>
    </row>
    <row r="80" spans="1:13" ht="12.75" customHeight="1">
      <c r="A80" s="17">
        <v>59</v>
      </c>
      <c r="B80" s="18">
        <v>73</v>
      </c>
      <c r="C80" s="18">
        <v>100920</v>
      </c>
      <c r="D80" s="19" t="s">
        <v>255</v>
      </c>
      <c r="E80" s="18">
        <v>1974</v>
      </c>
      <c r="F80" s="18" t="s">
        <v>46</v>
      </c>
      <c r="G80" s="35" t="s">
        <v>138</v>
      </c>
      <c r="H80" s="36" t="s">
        <v>100</v>
      </c>
      <c r="I80" s="29" t="s">
        <v>117</v>
      </c>
      <c r="J80" s="20">
        <v>0.001801736111111111</v>
      </c>
      <c r="K80" s="20" t="s">
        <v>256</v>
      </c>
      <c r="L80" s="72">
        <f t="shared" si="1"/>
        <v>223.6828696264975</v>
      </c>
      <c r="M80" s="21"/>
    </row>
    <row r="81" spans="1:13" ht="12.75" customHeight="1">
      <c r="A81" s="17">
        <v>60</v>
      </c>
      <c r="B81" s="18">
        <v>52</v>
      </c>
      <c r="C81" s="18">
        <v>101756</v>
      </c>
      <c r="D81" s="19" t="s">
        <v>257</v>
      </c>
      <c r="E81" s="18">
        <v>1988</v>
      </c>
      <c r="F81" s="18" t="s">
        <v>47</v>
      </c>
      <c r="G81" s="35" t="s">
        <v>128</v>
      </c>
      <c r="H81" s="36" t="s">
        <v>100</v>
      </c>
      <c r="I81" s="29" t="s">
        <v>117</v>
      </c>
      <c r="J81" s="20">
        <v>0.001802314814814815</v>
      </c>
      <c r="K81" s="20" t="s">
        <v>258</v>
      </c>
      <c r="L81" s="72">
        <f t="shared" si="1"/>
        <v>224.10570260747005</v>
      </c>
      <c r="M81" s="21"/>
    </row>
    <row r="82" spans="1:13" ht="12.75" customHeight="1">
      <c r="A82" s="17">
        <v>61</v>
      </c>
      <c r="B82" s="18">
        <v>58</v>
      </c>
      <c r="C82" s="18">
        <v>102747</v>
      </c>
      <c r="D82" s="19" t="s">
        <v>259</v>
      </c>
      <c r="E82" s="18">
        <v>1990</v>
      </c>
      <c r="F82" s="18" t="s">
        <v>137</v>
      </c>
      <c r="G82" s="35" t="s">
        <v>201</v>
      </c>
      <c r="H82" s="36" t="s">
        <v>100</v>
      </c>
      <c r="I82" s="29" t="s">
        <v>117</v>
      </c>
      <c r="J82" s="20">
        <v>0.0018025462962962962</v>
      </c>
      <c r="K82" s="20" t="s">
        <v>260</v>
      </c>
      <c r="L82" s="72">
        <f t="shared" si="1"/>
        <v>224.2748357998591</v>
      </c>
      <c r="M82" s="21"/>
    </row>
    <row r="83" spans="1:13" ht="12.75" customHeight="1">
      <c r="A83" s="17">
        <v>62</v>
      </c>
      <c r="B83" s="18">
        <v>82</v>
      </c>
      <c r="C83" s="18">
        <v>102928</v>
      </c>
      <c r="D83" s="19" t="s">
        <v>261</v>
      </c>
      <c r="E83" s="18">
        <v>1991</v>
      </c>
      <c r="F83" s="18" t="s">
        <v>47</v>
      </c>
      <c r="G83" s="35" t="s">
        <v>112</v>
      </c>
      <c r="H83" s="36" t="s">
        <v>100</v>
      </c>
      <c r="I83" s="29" t="s">
        <v>117</v>
      </c>
      <c r="J83" s="20">
        <v>0.0018070601851851852</v>
      </c>
      <c r="K83" s="20" t="s">
        <v>262</v>
      </c>
      <c r="L83" s="72">
        <f t="shared" si="1"/>
        <v>227.57293305144458</v>
      </c>
      <c r="M83" s="21"/>
    </row>
    <row r="84" spans="1:13" ht="12.75" customHeight="1">
      <c r="A84" s="17">
        <v>63</v>
      </c>
      <c r="B84" s="18">
        <v>34</v>
      </c>
      <c r="C84" s="18">
        <v>101755</v>
      </c>
      <c r="D84" s="19" t="s">
        <v>263</v>
      </c>
      <c r="E84" s="18">
        <v>1989</v>
      </c>
      <c r="F84" s="18" t="s">
        <v>47</v>
      </c>
      <c r="G84" s="35" t="s">
        <v>104</v>
      </c>
      <c r="H84" s="36" t="s">
        <v>100</v>
      </c>
      <c r="I84" s="29" t="s">
        <v>117</v>
      </c>
      <c r="J84" s="20">
        <v>0.0018146990740740738</v>
      </c>
      <c r="K84" s="20" t="s">
        <v>264</v>
      </c>
      <c r="L84" s="72">
        <f t="shared" si="1"/>
        <v>233.15432840028163</v>
      </c>
      <c r="M84" s="21"/>
    </row>
    <row r="85" spans="1:13" ht="12.75" customHeight="1">
      <c r="A85" s="17">
        <v>64</v>
      </c>
      <c r="B85" s="18">
        <v>85</v>
      </c>
      <c r="C85" s="18">
        <v>103127</v>
      </c>
      <c r="D85" s="19" t="s">
        <v>265</v>
      </c>
      <c r="E85" s="18">
        <v>1989</v>
      </c>
      <c r="F85" s="18" t="s">
        <v>47</v>
      </c>
      <c r="G85" s="35" t="s">
        <v>138</v>
      </c>
      <c r="H85" s="36"/>
      <c r="I85" s="29" t="s">
        <v>210</v>
      </c>
      <c r="J85" s="20">
        <v>0.0018157407407407408</v>
      </c>
      <c r="K85" s="20" t="s">
        <v>266</v>
      </c>
      <c r="L85" s="72">
        <f t="shared" si="1"/>
        <v>233.9154277660325</v>
      </c>
      <c r="M85" s="21"/>
    </row>
    <row r="86" spans="1:13" ht="12.75" customHeight="1">
      <c r="A86" s="17">
        <v>65</v>
      </c>
      <c r="B86" s="18">
        <v>71</v>
      </c>
      <c r="C86" s="18">
        <v>102573</v>
      </c>
      <c r="D86" s="19" t="s">
        <v>267</v>
      </c>
      <c r="E86" s="18">
        <v>1991</v>
      </c>
      <c r="F86" s="18"/>
      <c r="G86" s="35" t="s">
        <v>128</v>
      </c>
      <c r="H86" s="36" t="s">
        <v>100</v>
      </c>
      <c r="I86" s="29" t="s">
        <v>117</v>
      </c>
      <c r="J86" s="20">
        <v>0.0018179398148148148</v>
      </c>
      <c r="K86" s="20" t="s">
        <v>268</v>
      </c>
      <c r="L86" s="72">
        <f t="shared" si="1"/>
        <v>235.522193093728</v>
      </c>
      <c r="M86" s="21"/>
    </row>
    <row r="87" spans="1:13" ht="12.75" customHeight="1">
      <c r="A87" s="17">
        <v>66</v>
      </c>
      <c r="B87" s="18">
        <v>64</v>
      </c>
      <c r="C87" s="18">
        <v>102021</v>
      </c>
      <c r="D87" s="19" t="s">
        <v>269</v>
      </c>
      <c r="E87" s="18">
        <v>1988</v>
      </c>
      <c r="F87" s="18" t="s">
        <v>137</v>
      </c>
      <c r="G87" s="35" t="s">
        <v>138</v>
      </c>
      <c r="H87" s="36" t="s">
        <v>100</v>
      </c>
      <c r="I87" s="29" t="s">
        <v>139</v>
      </c>
      <c r="J87" s="20">
        <v>0.0018212962962962963</v>
      </c>
      <c r="K87" s="20" t="s">
        <v>270</v>
      </c>
      <c r="L87" s="72">
        <f t="shared" si="1"/>
        <v>237.9746243833686</v>
      </c>
      <c r="M87" s="21"/>
    </row>
    <row r="88" spans="1:13" ht="12.75" customHeight="1">
      <c r="A88" s="17">
        <v>67</v>
      </c>
      <c r="B88" s="18">
        <v>57</v>
      </c>
      <c r="C88" s="18">
        <v>102476</v>
      </c>
      <c r="D88" s="19" t="s">
        <v>271</v>
      </c>
      <c r="E88" s="18">
        <v>1989</v>
      </c>
      <c r="F88" s="18" t="s">
        <v>47</v>
      </c>
      <c r="G88" s="35" t="s">
        <v>272</v>
      </c>
      <c r="H88" s="36" t="s">
        <v>100</v>
      </c>
      <c r="I88" s="29" t="s">
        <v>117</v>
      </c>
      <c r="J88" s="20">
        <v>0.0018280092592592593</v>
      </c>
      <c r="K88" s="20" t="s">
        <v>67</v>
      </c>
      <c r="L88" s="72">
        <f t="shared" si="1"/>
        <v>242.87948696264982</v>
      </c>
      <c r="M88" s="21"/>
    </row>
    <row r="89" spans="1:13" ht="12.75" customHeight="1">
      <c r="A89" s="17">
        <v>68</v>
      </c>
      <c r="B89" s="18">
        <v>65</v>
      </c>
      <c r="C89" s="18">
        <v>102477</v>
      </c>
      <c r="D89" s="19" t="s">
        <v>273</v>
      </c>
      <c r="E89" s="18">
        <v>1986</v>
      </c>
      <c r="F89" s="18" t="s">
        <v>47</v>
      </c>
      <c r="G89" s="35" t="s">
        <v>166</v>
      </c>
      <c r="H89" s="36" t="s">
        <v>105</v>
      </c>
      <c r="I89" s="29"/>
      <c r="J89" s="20">
        <v>0.001833101851851852</v>
      </c>
      <c r="K89" s="20" t="s">
        <v>274</v>
      </c>
      <c r="L89" s="72">
        <f t="shared" si="1"/>
        <v>246.60041719520814</v>
      </c>
      <c r="M89" s="21"/>
    </row>
    <row r="90" spans="1:13" ht="12.75" customHeight="1">
      <c r="A90" s="17">
        <v>69</v>
      </c>
      <c r="B90" s="18">
        <v>63</v>
      </c>
      <c r="C90" s="18">
        <v>102885</v>
      </c>
      <c r="D90" s="19" t="s">
        <v>275</v>
      </c>
      <c r="E90" s="18">
        <v>1991</v>
      </c>
      <c r="F90" s="18" t="s">
        <v>47</v>
      </c>
      <c r="G90" s="35" t="s">
        <v>172</v>
      </c>
      <c r="H90" s="36" t="s">
        <v>105</v>
      </c>
      <c r="I90" s="29"/>
      <c r="J90" s="20">
        <v>0.0018394675925925924</v>
      </c>
      <c r="K90" s="20" t="s">
        <v>276</v>
      </c>
      <c r="L90" s="72">
        <f t="shared" si="1"/>
        <v>251.25157998590555</v>
      </c>
      <c r="M90" s="21"/>
    </row>
    <row r="91" spans="1:13" ht="12.75" customHeight="1">
      <c r="A91" s="17">
        <v>70</v>
      </c>
      <c r="B91" s="18">
        <v>83</v>
      </c>
      <c r="C91" s="18">
        <v>102965</v>
      </c>
      <c r="D91" s="19" t="s">
        <v>277</v>
      </c>
      <c r="E91" s="18">
        <v>1991</v>
      </c>
      <c r="F91" s="18" t="s">
        <v>47</v>
      </c>
      <c r="G91" s="35" t="s">
        <v>172</v>
      </c>
      <c r="H91" s="36" t="s">
        <v>100</v>
      </c>
      <c r="I91" s="29" t="s">
        <v>117</v>
      </c>
      <c r="J91" s="20">
        <v>0.0018416666666666668</v>
      </c>
      <c r="K91" s="20" t="s">
        <v>278</v>
      </c>
      <c r="L91" s="72">
        <f t="shared" si="1"/>
        <v>252.8583453136013</v>
      </c>
      <c r="M91" s="21"/>
    </row>
    <row r="92" spans="1:13" ht="12.75" customHeight="1">
      <c r="A92" s="17">
        <v>71</v>
      </c>
      <c r="B92" s="18">
        <v>72</v>
      </c>
      <c r="C92" s="18">
        <v>102660</v>
      </c>
      <c r="D92" s="19" t="s">
        <v>279</v>
      </c>
      <c r="E92" s="18">
        <v>1992</v>
      </c>
      <c r="F92" s="18" t="s">
        <v>137</v>
      </c>
      <c r="G92" s="35" t="s">
        <v>128</v>
      </c>
      <c r="H92" s="36" t="s">
        <v>100</v>
      </c>
      <c r="I92" s="29" t="s">
        <v>117</v>
      </c>
      <c r="J92" s="20">
        <v>0.0018502314814814816</v>
      </c>
      <c r="K92" s="20" t="s">
        <v>280</v>
      </c>
      <c r="L92" s="72">
        <f t="shared" si="1"/>
        <v>259.11627343199444</v>
      </c>
      <c r="M92" s="21"/>
    </row>
    <row r="93" spans="1:13" ht="12.75" customHeight="1">
      <c r="A93" s="17">
        <v>72</v>
      </c>
      <c r="B93" s="18">
        <v>79</v>
      </c>
      <c r="C93" s="18">
        <v>102244</v>
      </c>
      <c r="D93" s="19" t="s">
        <v>281</v>
      </c>
      <c r="E93" s="18">
        <v>1991</v>
      </c>
      <c r="F93" s="18" t="s">
        <v>47</v>
      </c>
      <c r="G93" s="35" t="s">
        <v>235</v>
      </c>
      <c r="H93" s="36" t="s">
        <v>100</v>
      </c>
      <c r="I93" s="29" t="s">
        <v>167</v>
      </c>
      <c r="J93" s="20">
        <v>0.0018506944444444445</v>
      </c>
      <c r="K93" s="20" t="s">
        <v>282</v>
      </c>
      <c r="L93" s="72">
        <f t="shared" si="1"/>
        <v>259.45453981677247</v>
      </c>
      <c r="M93" s="21"/>
    </row>
    <row r="94" spans="1:13" ht="12.75" customHeight="1">
      <c r="A94" s="17">
        <v>73</v>
      </c>
      <c r="B94" s="18">
        <v>84</v>
      </c>
      <c r="C94" s="18">
        <v>102220</v>
      </c>
      <c r="D94" s="19" t="s">
        <v>283</v>
      </c>
      <c r="E94" s="18">
        <v>1989</v>
      </c>
      <c r="F94" s="18" t="s">
        <v>137</v>
      </c>
      <c r="G94" s="35" t="s">
        <v>138</v>
      </c>
      <c r="H94" s="36" t="s">
        <v>100</v>
      </c>
      <c r="I94" s="29" t="s">
        <v>210</v>
      </c>
      <c r="J94" s="20">
        <v>0.001852199074074074</v>
      </c>
      <c r="K94" s="20" t="s">
        <v>284</v>
      </c>
      <c r="L94" s="72">
        <f t="shared" si="1"/>
        <v>260.55390556730094</v>
      </c>
      <c r="M94" s="21"/>
    </row>
    <row r="95" spans="1:13" ht="12.75" customHeight="1">
      <c r="A95" s="17">
        <v>74</v>
      </c>
      <c r="B95" s="18">
        <v>66</v>
      </c>
      <c r="C95" s="18">
        <v>102912</v>
      </c>
      <c r="D95" s="19" t="s">
        <v>285</v>
      </c>
      <c r="E95" s="18">
        <v>1989</v>
      </c>
      <c r="F95" s="18" t="s">
        <v>137</v>
      </c>
      <c r="G95" s="35" t="s">
        <v>128</v>
      </c>
      <c r="H95" s="36" t="s">
        <v>100</v>
      </c>
      <c r="I95" s="29" t="s">
        <v>117</v>
      </c>
      <c r="J95" s="20">
        <v>0.0018649305555555557</v>
      </c>
      <c r="K95" s="20" t="s">
        <v>286</v>
      </c>
      <c r="L95" s="72">
        <f t="shared" si="1"/>
        <v>269.8562311486963</v>
      </c>
      <c r="M95" s="21"/>
    </row>
    <row r="96" spans="1:13" ht="12.75" customHeight="1">
      <c r="A96" s="17">
        <v>75</v>
      </c>
      <c r="B96" s="18">
        <v>92</v>
      </c>
      <c r="C96" s="18">
        <v>103128</v>
      </c>
      <c r="D96" s="19" t="s">
        <v>287</v>
      </c>
      <c r="E96" s="18">
        <v>1992</v>
      </c>
      <c r="F96" s="18" t="s">
        <v>137</v>
      </c>
      <c r="G96" s="35" t="s">
        <v>138</v>
      </c>
      <c r="H96" s="36"/>
      <c r="I96" s="29"/>
      <c r="J96" s="20">
        <v>0.0018766203703703703</v>
      </c>
      <c r="K96" s="20" t="s">
        <v>288</v>
      </c>
      <c r="L96" s="72">
        <f t="shared" si="1"/>
        <v>278.397457364341</v>
      </c>
      <c r="M96" s="21"/>
    </row>
    <row r="97" spans="1:13" ht="12.75" customHeight="1">
      <c r="A97" s="17">
        <v>76</v>
      </c>
      <c r="B97" s="18">
        <v>67</v>
      </c>
      <c r="C97" s="18">
        <v>102256</v>
      </c>
      <c r="D97" s="19" t="s">
        <v>289</v>
      </c>
      <c r="E97" s="18">
        <v>1990</v>
      </c>
      <c r="F97" s="18" t="s">
        <v>137</v>
      </c>
      <c r="G97" s="35" t="s">
        <v>138</v>
      </c>
      <c r="H97" s="36" t="s">
        <v>100</v>
      </c>
      <c r="I97" s="29" t="s">
        <v>117</v>
      </c>
      <c r="J97" s="20">
        <v>0.0018800925925925923</v>
      </c>
      <c r="K97" s="20" t="s">
        <v>290</v>
      </c>
      <c r="L97" s="72">
        <f aca="true" t="shared" si="2" ref="L97:L106">N$29+((J97/J$22)-1)*N$32</f>
        <v>280.9344552501759</v>
      </c>
      <c r="M97" s="21"/>
    </row>
    <row r="98" spans="1:13" ht="12.75" customHeight="1">
      <c r="A98" s="17">
        <v>77</v>
      </c>
      <c r="B98" s="18">
        <v>89</v>
      </c>
      <c r="C98" s="18">
        <v>103129</v>
      </c>
      <c r="D98" s="19" t="s">
        <v>291</v>
      </c>
      <c r="E98" s="18">
        <v>1990</v>
      </c>
      <c r="F98" s="18" t="s">
        <v>47</v>
      </c>
      <c r="G98" s="35" t="s">
        <v>138</v>
      </c>
      <c r="H98" s="36"/>
      <c r="I98" s="29" t="s">
        <v>210</v>
      </c>
      <c r="J98" s="20">
        <v>0.0018825231481481481</v>
      </c>
      <c r="K98" s="20" t="s">
        <v>292</v>
      </c>
      <c r="L98" s="72">
        <f t="shared" si="2"/>
        <v>282.71035377026067</v>
      </c>
      <c r="M98" s="21"/>
    </row>
    <row r="99" spans="1:13" ht="12.75" customHeight="1">
      <c r="A99" s="17">
        <v>78</v>
      </c>
      <c r="B99" s="18">
        <v>60</v>
      </c>
      <c r="C99" s="18">
        <v>102964</v>
      </c>
      <c r="D99" s="19" t="s">
        <v>293</v>
      </c>
      <c r="E99" s="18">
        <v>1991</v>
      </c>
      <c r="F99" s="18" t="s">
        <v>137</v>
      </c>
      <c r="G99" s="35" t="s">
        <v>172</v>
      </c>
      <c r="H99" s="36" t="s">
        <v>100</v>
      </c>
      <c r="I99" s="29" t="s">
        <v>117</v>
      </c>
      <c r="J99" s="20">
        <v>0.0018908564814814814</v>
      </c>
      <c r="K99" s="20" t="s">
        <v>294</v>
      </c>
      <c r="L99" s="72">
        <f t="shared" si="2"/>
        <v>288.79914869626475</v>
      </c>
      <c r="M99" s="21"/>
    </row>
    <row r="100" spans="1:13" ht="12.75" customHeight="1">
      <c r="A100" s="17">
        <v>79</v>
      </c>
      <c r="B100" s="18">
        <v>90</v>
      </c>
      <c r="C100" s="18">
        <v>103130</v>
      </c>
      <c r="D100" s="19" t="s">
        <v>295</v>
      </c>
      <c r="E100" s="18">
        <v>1992</v>
      </c>
      <c r="F100" s="18" t="s">
        <v>137</v>
      </c>
      <c r="G100" s="35" t="s">
        <v>213</v>
      </c>
      <c r="H100" s="36"/>
      <c r="I100" s="29"/>
      <c r="J100" s="20">
        <v>0.0018923611111111112</v>
      </c>
      <c r="K100" s="20" t="s">
        <v>296</v>
      </c>
      <c r="L100" s="72">
        <f t="shared" si="2"/>
        <v>289.89851444679346</v>
      </c>
      <c r="M100" s="21"/>
    </row>
    <row r="101" spans="1:13" ht="12.75" customHeight="1">
      <c r="A101" s="17">
        <v>80</v>
      </c>
      <c r="B101" s="18">
        <v>93</v>
      </c>
      <c r="C101" s="18">
        <v>103131</v>
      </c>
      <c r="D101" s="19" t="s">
        <v>297</v>
      </c>
      <c r="E101" s="18">
        <v>1972</v>
      </c>
      <c r="F101" s="18" t="s">
        <v>46</v>
      </c>
      <c r="G101" s="35" t="s">
        <v>298</v>
      </c>
      <c r="H101" s="36"/>
      <c r="I101" s="29"/>
      <c r="J101" s="20">
        <v>0.0019050925925925926</v>
      </c>
      <c r="K101" s="20" t="s">
        <v>68</v>
      </c>
      <c r="L101" s="72">
        <f t="shared" si="2"/>
        <v>299.20084002818885</v>
      </c>
      <c r="M101" s="21"/>
    </row>
    <row r="102" spans="1:13" ht="12.75" customHeight="1">
      <c r="A102" s="17">
        <v>81</v>
      </c>
      <c r="B102" s="18">
        <v>78</v>
      </c>
      <c r="C102" s="18">
        <v>103091</v>
      </c>
      <c r="D102" s="19" t="s">
        <v>299</v>
      </c>
      <c r="E102" s="18">
        <v>1988</v>
      </c>
      <c r="F102" s="18" t="s">
        <v>137</v>
      </c>
      <c r="G102" s="35" t="s">
        <v>238</v>
      </c>
      <c r="H102" s="36" t="s">
        <v>100</v>
      </c>
      <c r="I102" s="29" t="s">
        <v>117</v>
      </c>
      <c r="J102" s="20">
        <v>0.0019064814814814814</v>
      </c>
      <c r="K102" s="20" t="s">
        <v>300</v>
      </c>
      <c r="L102" s="72">
        <f t="shared" si="2"/>
        <v>300.21563918252275</v>
      </c>
      <c r="M102" s="21"/>
    </row>
    <row r="103" spans="1:13" ht="12.75" customHeight="1">
      <c r="A103" s="17">
        <v>82</v>
      </c>
      <c r="B103" s="18">
        <v>75</v>
      </c>
      <c r="C103" s="18">
        <v>100315</v>
      </c>
      <c r="D103" s="19" t="s">
        <v>301</v>
      </c>
      <c r="E103" s="18">
        <v>1984</v>
      </c>
      <c r="F103" s="18" t="s">
        <v>46</v>
      </c>
      <c r="G103" s="35" t="s">
        <v>138</v>
      </c>
      <c r="H103" s="36" t="s">
        <v>100</v>
      </c>
      <c r="I103" s="29" t="s">
        <v>302</v>
      </c>
      <c r="J103" s="20">
        <v>0.0019086805555555556</v>
      </c>
      <c r="K103" s="20" t="s">
        <v>303</v>
      </c>
      <c r="L103" s="72">
        <f t="shared" si="2"/>
        <v>301.82240451021846</v>
      </c>
      <c r="M103" s="21"/>
    </row>
    <row r="104" spans="1:13" ht="12.75" customHeight="1">
      <c r="A104" s="17">
        <v>83</v>
      </c>
      <c r="B104" s="18">
        <v>87</v>
      </c>
      <c r="C104" s="18">
        <v>103132</v>
      </c>
      <c r="D104" s="19" t="s">
        <v>304</v>
      </c>
      <c r="E104" s="18">
        <v>1984</v>
      </c>
      <c r="F104" s="18" t="s">
        <v>46</v>
      </c>
      <c r="G104" s="35" t="s">
        <v>298</v>
      </c>
      <c r="H104" s="36"/>
      <c r="I104" s="29"/>
      <c r="J104" s="20">
        <v>0.0019271990740740742</v>
      </c>
      <c r="K104" s="20" t="s">
        <v>305</v>
      </c>
      <c r="L104" s="72">
        <f t="shared" si="2"/>
        <v>315.35305990133895</v>
      </c>
      <c r="M104" s="21"/>
    </row>
    <row r="105" spans="1:13" ht="12.75" customHeight="1">
      <c r="A105" s="17">
        <v>84</v>
      </c>
      <c r="B105" s="18">
        <v>88</v>
      </c>
      <c r="C105" s="18">
        <v>103133</v>
      </c>
      <c r="D105" s="19" t="s">
        <v>306</v>
      </c>
      <c r="E105" s="18">
        <v>1991</v>
      </c>
      <c r="F105" s="18" t="s">
        <v>137</v>
      </c>
      <c r="G105" s="35" t="s">
        <v>213</v>
      </c>
      <c r="H105" s="36"/>
      <c r="I105" s="29"/>
      <c r="J105" s="20">
        <v>0.001957638888888889</v>
      </c>
      <c r="K105" s="20" t="s">
        <v>307</v>
      </c>
      <c r="L105" s="72">
        <f t="shared" si="2"/>
        <v>337.5940747004935</v>
      </c>
      <c r="M105" s="21"/>
    </row>
    <row r="106" spans="1:13" ht="12.75" customHeight="1">
      <c r="A106" s="17">
        <v>85</v>
      </c>
      <c r="B106" s="18">
        <v>61</v>
      </c>
      <c r="C106" s="18">
        <v>102896</v>
      </c>
      <c r="D106" s="19" t="s">
        <v>308</v>
      </c>
      <c r="E106" s="18">
        <v>1992</v>
      </c>
      <c r="F106" s="18" t="s">
        <v>47</v>
      </c>
      <c r="G106" s="35" t="s">
        <v>97</v>
      </c>
      <c r="H106" s="36" t="s">
        <v>100</v>
      </c>
      <c r="I106" s="29" t="s">
        <v>117</v>
      </c>
      <c r="J106" s="20">
        <v>0.001986689814814815</v>
      </c>
      <c r="K106" s="20" t="s">
        <v>309</v>
      </c>
      <c r="L106" s="72">
        <f t="shared" si="2"/>
        <v>358.82029034531354</v>
      </c>
      <c r="M106" s="21"/>
    </row>
    <row r="107" spans="1:13" ht="12.75" customHeight="1">
      <c r="A107" s="113" t="s">
        <v>45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ht="12.75" customHeight="1">
      <c r="A108" s="17"/>
      <c r="B108" s="18">
        <v>16</v>
      </c>
      <c r="C108" s="18">
        <v>100632</v>
      </c>
      <c r="D108" s="19" t="s">
        <v>310</v>
      </c>
      <c r="E108" s="18">
        <v>1983</v>
      </c>
      <c r="F108" s="18" t="s">
        <v>46</v>
      </c>
      <c r="G108" s="35" t="s">
        <v>97</v>
      </c>
      <c r="H108" s="36" t="s">
        <v>100</v>
      </c>
      <c r="I108" s="29" t="s">
        <v>117</v>
      </c>
      <c r="J108" s="20" t="s">
        <v>48</v>
      </c>
      <c r="K108" s="20"/>
      <c r="L108" s="72"/>
      <c r="M108" s="21"/>
    </row>
    <row r="109" spans="1:13" ht="12.75" customHeight="1">
      <c r="A109" s="17"/>
      <c r="B109" s="18">
        <v>25</v>
      </c>
      <c r="C109" s="18">
        <v>101153</v>
      </c>
      <c r="D109" s="19" t="s">
        <v>311</v>
      </c>
      <c r="E109" s="18">
        <v>1986</v>
      </c>
      <c r="F109" s="18" t="s">
        <v>46</v>
      </c>
      <c r="G109" s="35" t="s">
        <v>312</v>
      </c>
      <c r="H109" s="36" t="s">
        <v>100</v>
      </c>
      <c r="I109" s="29" t="s">
        <v>117</v>
      </c>
      <c r="J109" s="20" t="s">
        <v>48</v>
      </c>
      <c r="K109" s="20"/>
      <c r="L109" s="72"/>
      <c r="M109" s="21"/>
    </row>
    <row r="110" spans="1:13" ht="12.75" customHeight="1">
      <c r="A110" s="17"/>
      <c r="B110" s="18">
        <v>31</v>
      </c>
      <c r="C110" s="18">
        <v>100377</v>
      </c>
      <c r="D110" s="19" t="s">
        <v>313</v>
      </c>
      <c r="E110" s="18">
        <v>1985</v>
      </c>
      <c r="F110" s="18" t="s">
        <v>46</v>
      </c>
      <c r="G110" s="35" t="s">
        <v>116</v>
      </c>
      <c r="H110" s="36" t="s">
        <v>100</v>
      </c>
      <c r="I110" s="29" t="s">
        <v>314</v>
      </c>
      <c r="J110" s="20" t="s">
        <v>48</v>
      </c>
      <c r="K110" s="20"/>
      <c r="L110" s="72"/>
      <c r="M110" s="21"/>
    </row>
    <row r="111" spans="1:13" ht="12.75" customHeight="1">
      <c r="A111" s="17"/>
      <c r="B111" s="18">
        <v>39</v>
      </c>
      <c r="C111" s="18">
        <v>101962</v>
      </c>
      <c r="D111" s="19" t="s">
        <v>315</v>
      </c>
      <c r="E111" s="18">
        <v>1990</v>
      </c>
      <c r="F111" s="18" t="s">
        <v>47</v>
      </c>
      <c r="G111" s="35" t="s">
        <v>116</v>
      </c>
      <c r="H111" s="36" t="s">
        <v>100</v>
      </c>
      <c r="I111" s="29" t="s">
        <v>117</v>
      </c>
      <c r="J111" s="20" t="s">
        <v>48</v>
      </c>
      <c r="K111" s="20"/>
      <c r="L111" s="72"/>
      <c r="M111" s="21"/>
    </row>
    <row r="112" spans="1:13" ht="12.75" customHeight="1">
      <c r="A112" s="17"/>
      <c r="B112" s="18">
        <v>49</v>
      </c>
      <c r="C112" s="18">
        <v>100107</v>
      </c>
      <c r="D112" s="19" t="s">
        <v>316</v>
      </c>
      <c r="E112" s="18">
        <v>1982</v>
      </c>
      <c r="F112" s="18" t="s">
        <v>46</v>
      </c>
      <c r="G112" s="35" t="s">
        <v>317</v>
      </c>
      <c r="H112" s="36" t="s">
        <v>100</v>
      </c>
      <c r="I112" s="29" t="s">
        <v>184</v>
      </c>
      <c r="J112" s="20" t="s">
        <v>48</v>
      </c>
      <c r="K112" s="20"/>
      <c r="L112" s="72"/>
      <c r="M112" s="21"/>
    </row>
    <row r="113" spans="1:13" ht="12.75" customHeight="1">
      <c r="A113" s="17"/>
      <c r="B113" s="18">
        <v>51</v>
      </c>
      <c r="C113" s="18">
        <v>100560</v>
      </c>
      <c r="D113" s="19" t="s">
        <v>318</v>
      </c>
      <c r="E113" s="18">
        <v>1978</v>
      </c>
      <c r="F113" s="18" t="s">
        <v>46</v>
      </c>
      <c r="G113" s="35" t="s">
        <v>235</v>
      </c>
      <c r="H113" s="36" t="s">
        <v>100</v>
      </c>
      <c r="I113" s="29" t="s">
        <v>167</v>
      </c>
      <c r="J113" s="20" t="s">
        <v>48</v>
      </c>
      <c r="K113" s="20"/>
      <c r="L113" s="72"/>
      <c r="M113" s="21"/>
    </row>
    <row r="114" spans="1:13" ht="12.75" customHeight="1">
      <c r="A114" s="17"/>
      <c r="B114" s="18">
        <v>56</v>
      </c>
      <c r="C114" s="18">
        <v>102720</v>
      </c>
      <c r="D114" s="19" t="s">
        <v>319</v>
      </c>
      <c r="E114" s="18">
        <v>1990</v>
      </c>
      <c r="F114" s="18" t="s">
        <v>47</v>
      </c>
      <c r="G114" s="35" t="s">
        <v>116</v>
      </c>
      <c r="H114" s="36" t="s">
        <v>100</v>
      </c>
      <c r="I114" s="29" t="s">
        <v>117</v>
      </c>
      <c r="J114" s="20" t="s">
        <v>48</v>
      </c>
      <c r="K114" s="20"/>
      <c r="L114" s="72"/>
      <c r="M114" s="21"/>
    </row>
    <row r="115" spans="1:13" ht="12.75" customHeight="1">
      <c r="A115" s="17"/>
      <c r="B115" s="18">
        <v>91</v>
      </c>
      <c r="C115" s="18">
        <v>103134</v>
      </c>
      <c r="D115" s="19" t="s">
        <v>320</v>
      </c>
      <c r="E115" s="18">
        <v>1991</v>
      </c>
      <c r="F115" s="18" t="s">
        <v>137</v>
      </c>
      <c r="G115" s="35" t="s">
        <v>138</v>
      </c>
      <c r="H115" s="36"/>
      <c r="I115" s="29"/>
      <c r="J115" s="20" t="s">
        <v>48</v>
      </c>
      <c r="K115" s="20"/>
      <c r="L115" s="72"/>
      <c r="M115" s="21"/>
    </row>
    <row r="116" spans="1:13" ht="1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</row>
    <row r="117" spans="1:13" ht="15">
      <c r="A117" s="115" t="s">
        <v>26</v>
      </c>
      <c r="B117" s="115"/>
      <c r="C117" s="115"/>
      <c r="D117" s="116" t="s">
        <v>27</v>
      </c>
      <c r="E117" s="116" t="s">
        <v>28</v>
      </c>
      <c r="F117" s="116"/>
      <c r="G117" s="27" t="s">
        <v>29</v>
      </c>
      <c r="H117" s="116" t="s">
        <v>30</v>
      </c>
      <c r="I117" s="116"/>
      <c r="J117" s="116"/>
      <c r="K117" s="116"/>
      <c r="L117" s="116"/>
      <c r="M117" s="116"/>
    </row>
    <row r="118" spans="1:13" ht="15">
      <c r="A118" s="115"/>
      <c r="B118" s="115"/>
      <c r="C118" s="115"/>
      <c r="D118" s="116"/>
      <c r="E118" s="116"/>
      <c r="F118" s="116"/>
      <c r="G118" s="4" t="s">
        <v>31</v>
      </c>
      <c r="H118" s="4" t="s">
        <v>33</v>
      </c>
      <c r="I118" s="5" t="s">
        <v>34</v>
      </c>
      <c r="J118" s="6" t="s">
        <v>35</v>
      </c>
      <c r="K118" s="117" t="s">
        <v>36</v>
      </c>
      <c r="L118" s="117"/>
      <c r="M118" s="6" t="s">
        <v>37</v>
      </c>
    </row>
    <row r="119" spans="1:13" ht="15">
      <c r="A119" s="106" t="s">
        <v>38</v>
      </c>
      <c r="B119" s="106"/>
      <c r="C119" s="106"/>
      <c r="D119" s="9" t="s">
        <v>91</v>
      </c>
      <c r="E119" s="107" t="s">
        <v>93</v>
      </c>
      <c r="F119" s="107"/>
      <c r="G119" s="8" t="s">
        <v>94</v>
      </c>
      <c r="H119" s="7">
        <v>93</v>
      </c>
      <c r="I119" s="7">
        <v>85</v>
      </c>
      <c r="J119" s="7">
        <v>8</v>
      </c>
      <c r="K119" s="108">
        <v>0</v>
      </c>
      <c r="L119" s="108"/>
      <c r="M119" s="7">
        <v>0</v>
      </c>
    </row>
    <row r="120" spans="1:13" ht="1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</row>
    <row r="121" spans="1:13" ht="15">
      <c r="A121" s="110" t="s">
        <v>39</v>
      </c>
      <c r="B121" s="111"/>
      <c r="C121" s="111"/>
      <c r="D121" s="111"/>
      <c r="E121" s="111"/>
      <c r="F121" s="111"/>
      <c r="G121" s="111"/>
      <c r="H121" s="110" t="s">
        <v>40</v>
      </c>
      <c r="I121" s="111"/>
      <c r="J121" s="111"/>
      <c r="K121" s="111"/>
      <c r="L121" s="111"/>
      <c r="M121" s="112"/>
    </row>
    <row r="122" spans="1:13" ht="26.25" customHeight="1">
      <c r="A122" s="99"/>
      <c r="B122" s="100"/>
      <c r="C122" s="100"/>
      <c r="D122" s="100"/>
      <c r="E122" s="100"/>
      <c r="F122" s="100"/>
      <c r="G122" s="100"/>
      <c r="H122" s="99"/>
      <c r="I122" s="100"/>
      <c r="J122" s="100"/>
      <c r="K122" s="100"/>
      <c r="L122" s="100"/>
      <c r="M122" s="101"/>
    </row>
    <row r="123" spans="1:13" ht="15">
      <c r="A123" s="102" t="s">
        <v>79</v>
      </c>
      <c r="B123" s="102"/>
      <c r="C123" s="102"/>
      <c r="D123" s="102"/>
      <c r="E123" s="102"/>
      <c r="F123" s="102"/>
      <c r="G123" s="102"/>
      <c r="H123" s="103" t="s">
        <v>86</v>
      </c>
      <c r="I123" s="104"/>
      <c r="J123" s="104"/>
      <c r="K123" s="104"/>
      <c r="L123" s="104"/>
      <c r="M123" s="105"/>
    </row>
  </sheetData>
  <sheetProtection/>
  <mergeCells count="59">
    <mergeCell ref="H15:J15"/>
    <mergeCell ref="K15:M15"/>
    <mergeCell ref="E16:G16"/>
    <mergeCell ref="H16:J16"/>
    <mergeCell ref="K16:M16"/>
    <mergeCell ref="E117:F118"/>
    <mergeCell ref="H117:M117"/>
    <mergeCell ref="K118:L118"/>
    <mergeCell ref="A16:D16"/>
    <mergeCell ref="A18:D18"/>
    <mergeCell ref="A123:G123"/>
    <mergeCell ref="H123:M123"/>
    <mergeCell ref="A119:C119"/>
    <mergeCell ref="E119:F119"/>
    <mergeCell ref="K119:L119"/>
    <mergeCell ref="A122:G122"/>
    <mergeCell ref="H122:M122"/>
    <mergeCell ref="A121:G121"/>
    <mergeCell ref="H121:M121"/>
    <mergeCell ref="A120:M120"/>
    <mergeCell ref="I12:M12"/>
    <mergeCell ref="A10:H10"/>
    <mergeCell ref="A15:D15"/>
    <mergeCell ref="E15:G15"/>
    <mergeCell ref="A13:G13"/>
    <mergeCell ref="H13:M13"/>
    <mergeCell ref="H14:J14"/>
    <mergeCell ref="K14:M14"/>
    <mergeCell ref="A14:D14"/>
    <mergeCell ref="E14:G14"/>
    <mergeCell ref="A5:M5"/>
    <mergeCell ref="A6:M6"/>
    <mergeCell ref="I10:M10"/>
    <mergeCell ref="A11:H11"/>
    <mergeCell ref="I11:M11"/>
    <mergeCell ref="A1:M1"/>
    <mergeCell ref="A2:M2"/>
    <mergeCell ref="A3:M3"/>
    <mergeCell ref="A4:M4"/>
    <mergeCell ref="A7:M7"/>
    <mergeCell ref="A8:M8"/>
    <mergeCell ref="E18:G18"/>
    <mergeCell ref="A20:M20"/>
    <mergeCell ref="A19:D19"/>
    <mergeCell ref="E19:G19"/>
    <mergeCell ref="H19:J19"/>
    <mergeCell ref="K19:M19"/>
    <mergeCell ref="A9:M9"/>
    <mergeCell ref="A12:H12"/>
    <mergeCell ref="A107:M107"/>
    <mergeCell ref="D117:D118"/>
    <mergeCell ref="A17:D17"/>
    <mergeCell ref="E17:G17"/>
    <mergeCell ref="A116:M116"/>
    <mergeCell ref="A117:C118"/>
    <mergeCell ref="H17:J17"/>
    <mergeCell ref="K17:M17"/>
    <mergeCell ref="H18:J18"/>
    <mergeCell ref="K18:M18"/>
  </mergeCells>
  <printOptions/>
  <pageMargins left="0.2755905511811024" right="0.2755905511811024" top="0.3937007874015748" bottom="0.31496062992125984" header="0" footer="0"/>
  <pageSetup fitToHeight="1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6"/>
  <sheetViews>
    <sheetView tabSelected="1" view="pageBreakPreview" zoomScaleSheetLayoutView="100" zoomScalePageLayoutView="0" workbookViewId="0" topLeftCell="A1">
      <selection activeCell="R4" sqref="R4"/>
    </sheetView>
  </sheetViews>
  <sheetFormatPr defaultColWidth="9.140625" defaultRowHeight="15"/>
  <cols>
    <col min="1" max="2" width="4.28125" style="42" customWidth="1"/>
    <col min="3" max="3" width="12.8515625" style="42" customWidth="1"/>
    <col min="4" max="4" width="4.8515625" style="42" customWidth="1"/>
    <col min="5" max="5" width="25.421875" style="42" customWidth="1"/>
    <col min="6" max="6" width="4.8515625" style="42" customWidth="1"/>
    <col min="7" max="7" width="5.57421875" style="42" customWidth="1"/>
    <col min="8" max="8" width="12.28125" style="42" customWidth="1"/>
    <col min="9" max="9" width="11.8515625" style="42" customWidth="1"/>
    <col min="10" max="10" width="9.7109375" style="42" customWidth="1"/>
    <col min="11" max="11" width="6.00390625" style="42" customWidth="1"/>
    <col min="12" max="12" width="5.140625" style="42" customWidth="1"/>
    <col min="13" max="13" width="9.00390625" style="42" customWidth="1"/>
    <col min="14" max="14" width="6.7109375" style="42" customWidth="1"/>
    <col min="15" max="15" width="7.421875" style="42" customWidth="1"/>
    <col min="16" max="16" width="3.7109375" style="42" customWidth="1"/>
    <col min="17" max="17" width="10.421875" style="42" customWidth="1"/>
    <col min="18" max="18" width="9.8515625" style="42" bestFit="1" customWidth="1"/>
    <col min="19" max="16384" width="9.140625" style="42" customWidth="1"/>
  </cols>
  <sheetData>
    <row r="1" spans="1:17" ht="15">
      <c r="A1" s="94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27"/>
    </row>
    <row r="2" spans="1:17" ht="1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5">
      <c r="A3" s="128" t="s">
        <v>71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42.75" customHeight="1">
      <c r="A4" s="131" t="s">
        <v>72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</row>
    <row r="5" spans="1:17" ht="15">
      <c r="A5" s="128" t="s">
        <v>73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0"/>
    </row>
    <row r="6" spans="1:17" ht="5.25" customHeight="1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</row>
    <row r="7" spans="1:17" ht="18.75" customHeight="1">
      <c r="A7" s="123" t="s">
        <v>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1:17" ht="18.75">
      <c r="A8" s="126" t="s">
        <v>59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</row>
    <row r="9" spans="1:17" ht="18.75">
      <c r="A9" s="98" t="s">
        <v>41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1:17" ht="5.2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</row>
    <row r="11" spans="1:17" s="1" customFormat="1" ht="1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8" t="s">
        <v>76</v>
      </c>
      <c r="K11" s="138"/>
      <c r="L11" s="138"/>
      <c r="M11" s="138"/>
      <c r="N11" s="138"/>
      <c r="O11" s="138"/>
      <c r="P11" s="138"/>
      <c r="Q11" s="138"/>
    </row>
    <row r="12" spans="1:17" s="1" customFormat="1" ht="15" customHeight="1">
      <c r="A12" s="141" t="s">
        <v>3</v>
      </c>
      <c r="B12" s="141"/>
      <c r="C12" s="141"/>
      <c r="D12" s="141"/>
      <c r="E12" s="141"/>
      <c r="F12" s="141"/>
      <c r="G12" s="141"/>
      <c r="H12" s="141"/>
      <c r="I12" s="141"/>
      <c r="J12" s="142" t="s">
        <v>77</v>
      </c>
      <c r="K12" s="142"/>
      <c r="L12" s="142"/>
      <c r="M12" s="142"/>
      <c r="N12" s="142"/>
      <c r="O12" s="142"/>
      <c r="P12" s="142"/>
      <c r="Q12" s="142"/>
    </row>
    <row r="13" spans="1:17" s="1" customFormat="1" ht="15" customHeight="1">
      <c r="A13" s="147" t="s">
        <v>75</v>
      </c>
      <c r="B13" s="147"/>
      <c r="C13" s="147"/>
      <c r="D13" s="147"/>
      <c r="E13" s="147"/>
      <c r="F13" s="147"/>
      <c r="G13" s="147"/>
      <c r="H13" s="147"/>
      <c r="I13" s="147"/>
      <c r="J13" s="148" t="s">
        <v>49</v>
      </c>
      <c r="K13" s="148"/>
      <c r="L13" s="148"/>
      <c r="M13" s="148"/>
      <c r="N13" s="148"/>
      <c r="O13" s="148"/>
      <c r="P13" s="148"/>
      <c r="Q13" s="148"/>
    </row>
    <row r="14" spans="1:17" ht="15">
      <c r="A14" s="103" t="s">
        <v>4</v>
      </c>
      <c r="B14" s="104"/>
      <c r="C14" s="104"/>
      <c r="D14" s="104"/>
      <c r="E14" s="104"/>
      <c r="F14" s="104"/>
      <c r="G14" s="104"/>
      <c r="H14" s="104"/>
      <c r="I14" s="103" t="s">
        <v>5</v>
      </c>
      <c r="J14" s="104"/>
      <c r="K14" s="104"/>
      <c r="L14" s="104"/>
      <c r="M14" s="104"/>
      <c r="N14" s="104"/>
      <c r="O14" s="104"/>
      <c r="P14" s="104"/>
      <c r="Q14" s="105"/>
    </row>
    <row r="15" spans="1:17" ht="15">
      <c r="A15" s="139" t="s">
        <v>6</v>
      </c>
      <c r="B15" s="140"/>
      <c r="C15" s="140"/>
      <c r="D15" s="140"/>
      <c r="E15" s="140" t="s">
        <v>79</v>
      </c>
      <c r="F15" s="140"/>
      <c r="G15" s="140"/>
      <c r="H15" s="191"/>
      <c r="I15" s="139" t="s">
        <v>7</v>
      </c>
      <c r="J15" s="140"/>
      <c r="K15" s="140"/>
      <c r="L15" s="140"/>
      <c r="M15" s="140"/>
      <c r="N15" s="145" t="s">
        <v>78</v>
      </c>
      <c r="O15" s="145"/>
      <c r="P15" s="145"/>
      <c r="Q15" s="146"/>
    </row>
    <row r="16" spans="1:17" ht="15">
      <c r="A16" s="118" t="s">
        <v>8</v>
      </c>
      <c r="B16" s="119"/>
      <c r="C16" s="119"/>
      <c r="D16" s="119"/>
      <c r="E16" s="119" t="s">
        <v>80</v>
      </c>
      <c r="F16" s="119"/>
      <c r="G16" s="119"/>
      <c r="H16" s="192"/>
      <c r="I16" s="118" t="s">
        <v>9</v>
      </c>
      <c r="J16" s="119"/>
      <c r="K16" s="119"/>
      <c r="L16" s="119"/>
      <c r="M16" s="119"/>
      <c r="N16" s="120" t="s">
        <v>83</v>
      </c>
      <c r="O16" s="120"/>
      <c r="P16" s="120"/>
      <c r="Q16" s="121"/>
    </row>
    <row r="17" spans="1:17" ht="15">
      <c r="A17" s="118" t="s">
        <v>10</v>
      </c>
      <c r="B17" s="119"/>
      <c r="C17" s="119"/>
      <c r="D17" s="119"/>
      <c r="E17" s="119" t="s">
        <v>81</v>
      </c>
      <c r="F17" s="119"/>
      <c r="G17" s="119"/>
      <c r="H17" s="192"/>
      <c r="I17" s="118" t="s">
        <v>11</v>
      </c>
      <c r="J17" s="119"/>
      <c r="K17" s="119"/>
      <c r="L17" s="119"/>
      <c r="M17" s="119"/>
      <c r="N17" s="120" t="s">
        <v>84</v>
      </c>
      <c r="O17" s="120"/>
      <c r="P17" s="120"/>
      <c r="Q17" s="121"/>
    </row>
    <row r="18" spans="1:17" ht="15">
      <c r="A18" s="152" t="s">
        <v>12</v>
      </c>
      <c r="B18" s="149"/>
      <c r="C18" s="149"/>
      <c r="D18" s="149"/>
      <c r="E18" s="149"/>
      <c r="F18" s="149"/>
      <c r="G18" s="149"/>
      <c r="H18" s="187"/>
      <c r="I18" s="118" t="s">
        <v>13</v>
      </c>
      <c r="J18" s="119"/>
      <c r="K18" s="119"/>
      <c r="L18" s="119"/>
      <c r="M18" s="119"/>
      <c r="N18" s="120" t="s">
        <v>85</v>
      </c>
      <c r="O18" s="120"/>
      <c r="P18" s="120"/>
      <c r="Q18" s="121"/>
    </row>
    <row r="19" spans="1:17" ht="15">
      <c r="A19" s="152" t="s">
        <v>12</v>
      </c>
      <c r="B19" s="149"/>
      <c r="C19" s="149"/>
      <c r="D19" s="149"/>
      <c r="E19" s="149"/>
      <c r="F19" s="149"/>
      <c r="G19" s="149"/>
      <c r="H19" s="187"/>
      <c r="I19" s="153" t="s">
        <v>14</v>
      </c>
      <c r="J19" s="154"/>
      <c r="K19" s="154"/>
      <c r="L19" s="154"/>
      <c r="M19" s="154"/>
      <c r="N19" s="155" t="s">
        <v>82</v>
      </c>
      <c r="O19" s="155"/>
      <c r="P19" s="155"/>
      <c r="Q19" s="156"/>
    </row>
    <row r="20" spans="1:17" ht="15">
      <c r="A20" s="92" t="s">
        <v>12</v>
      </c>
      <c r="B20" s="93"/>
      <c r="C20" s="93"/>
      <c r="D20" s="93"/>
      <c r="E20" s="93"/>
      <c r="F20" s="93"/>
      <c r="G20" s="93"/>
      <c r="H20" s="188"/>
      <c r="I20" s="143" t="s">
        <v>15</v>
      </c>
      <c r="J20" s="144"/>
      <c r="K20" s="144"/>
      <c r="L20" s="144"/>
      <c r="M20" s="144"/>
      <c r="N20" s="150">
        <v>1</v>
      </c>
      <c r="O20" s="150"/>
      <c r="P20" s="150"/>
      <c r="Q20" s="151"/>
    </row>
    <row r="21" spans="1:17" ht="5.2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ht="27" customHeight="1">
      <c r="A22" s="43" t="s">
        <v>16</v>
      </c>
      <c r="B22" s="43" t="s">
        <v>17</v>
      </c>
      <c r="C22" s="189" t="s">
        <v>42</v>
      </c>
      <c r="D22" s="190"/>
      <c r="E22" s="45" t="s">
        <v>18</v>
      </c>
      <c r="F22" s="45" t="s">
        <v>19</v>
      </c>
      <c r="G22" s="44" t="s">
        <v>20</v>
      </c>
      <c r="H22" s="189" t="s">
        <v>21</v>
      </c>
      <c r="I22" s="190"/>
      <c r="J22" s="189" t="s">
        <v>22</v>
      </c>
      <c r="K22" s="190"/>
      <c r="L22" s="189" t="s">
        <v>23</v>
      </c>
      <c r="M22" s="198"/>
      <c r="N22" s="198"/>
      <c r="O22" s="76" t="s">
        <v>61</v>
      </c>
      <c r="P22" s="189" t="s">
        <v>54</v>
      </c>
      <c r="Q22" s="190"/>
    </row>
    <row r="23" spans="1:17" ht="12.75" customHeight="1">
      <c r="A23" s="13">
        <v>1</v>
      </c>
      <c r="B23" s="14">
        <v>11</v>
      </c>
      <c r="C23" s="38" t="s">
        <v>51</v>
      </c>
      <c r="D23" s="39"/>
      <c r="E23" s="24" t="s">
        <v>130</v>
      </c>
      <c r="F23" s="14">
        <v>1984</v>
      </c>
      <c r="G23" s="14" t="s">
        <v>46</v>
      </c>
      <c r="H23" s="31" t="s">
        <v>131</v>
      </c>
      <c r="I23" s="46"/>
      <c r="J23" s="47" t="s">
        <v>105</v>
      </c>
      <c r="K23" s="48"/>
      <c r="L23" s="31" t="s">
        <v>132</v>
      </c>
      <c r="M23" s="49"/>
      <c r="N23" s="49"/>
      <c r="O23" s="77" t="s">
        <v>46</v>
      </c>
      <c r="P23" s="185">
        <v>20</v>
      </c>
      <c r="Q23" s="186"/>
    </row>
    <row r="24" spans="1:17" ht="12.75" customHeight="1">
      <c r="A24" s="17">
        <v>2</v>
      </c>
      <c r="B24" s="18">
        <v>1</v>
      </c>
      <c r="C24" s="40" t="s">
        <v>51</v>
      </c>
      <c r="D24" s="41"/>
      <c r="E24" s="25" t="s">
        <v>95</v>
      </c>
      <c r="F24" s="18">
        <v>1984</v>
      </c>
      <c r="G24" s="18" t="s">
        <v>46</v>
      </c>
      <c r="H24" s="32" t="s">
        <v>96</v>
      </c>
      <c r="I24" s="74"/>
      <c r="J24" s="75" t="s">
        <v>97</v>
      </c>
      <c r="K24" s="52"/>
      <c r="L24" s="32" t="s">
        <v>98</v>
      </c>
      <c r="M24" s="53"/>
      <c r="N24" s="53"/>
      <c r="O24" s="37" t="s">
        <v>46</v>
      </c>
      <c r="P24" s="178">
        <v>14</v>
      </c>
      <c r="Q24" s="179"/>
    </row>
    <row r="25" spans="1:17" ht="12.75" customHeight="1">
      <c r="A25" s="17">
        <v>3</v>
      </c>
      <c r="B25" s="18">
        <v>2</v>
      </c>
      <c r="C25" s="40" t="s">
        <v>51</v>
      </c>
      <c r="D25" s="41"/>
      <c r="E25" s="25" t="s">
        <v>99</v>
      </c>
      <c r="F25" s="18">
        <v>1988</v>
      </c>
      <c r="G25" s="18" t="s">
        <v>47</v>
      </c>
      <c r="H25" s="32" t="s">
        <v>97</v>
      </c>
      <c r="I25" s="50"/>
      <c r="J25" s="51" t="s">
        <v>100</v>
      </c>
      <c r="K25" s="52"/>
      <c r="L25" s="32" t="s">
        <v>101</v>
      </c>
      <c r="M25" s="53"/>
      <c r="N25" s="53"/>
      <c r="O25" s="37" t="s">
        <v>46</v>
      </c>
      <c r="P25" s="178">
        <v>11</v>
      </c>
      <c r="Q25" s="179"/>
    </row>
    <row r="26" spans="1:17" ht="12.75" customHeight="1">
      <c r="A26" s="17">
        <v>4</v>
      </c>
      <c r="B26" s="18">
        <v>14</v>
      </c>
      <c r="C26" s="40" t="s">
        <v>51</v>
      </c>
      <c r="D26" s="41"/>
      <c r="E26" s="25" t="s">
        <v>141</v>
      </c>
      <c r="F26" s="18">
        <v>1985</v>
      </c>
      <c r="G26" s="18" t="s">
        <v>115</v>
      </c>
      <c r="H26" s="32" t="s">
        <v>112</v>
      </c>
      <c r="I26" s="50"/>
      <c r="J26" s="51" t="s">
        <v>100</v>
      </c>
      <c r="K26" s="52"/>
      <c r="L26" s="32" t="s">
        <v>113</v>
      </c>
      <c r="M26" s="53"/>
      <c r="N26" s="53"/>
      <c r="O26" s="37" t="s">
        <v>46</v>
      </c>
      <c r="P26" s="178">
        <v>9</v>
      </c>
      <c r="Q26" s="179"/>
    </row>
    <row r="27" spans="1:17" ht="12.75" customHeight="1">
      <c r="A27" s="17">
        <v>5</v>
      </c>
      <c r="B27" s="18">
        <v>8</v>
      </c>
      <c r="C27" s="40" t="s">
        <v>51</v>
      </c>
      <c r="D27" s="41"/>
      <c r="E27" s="25" t="s">
        <v>122</v>
      </c>
      <c r="F27" s="18">
        <v>1983</v>
      </c>
      <c r="G27" s="18" t="s">
        <v>115</v>
      </c>
      <c r="H27" s="32" t="s">
        <v>116</v>
      </c>
      <c r="I27" s="74"/>
      <c r="J27" s="75" t="s">
        <v>100</v>
      </c>
      <c r="K27" s="52"/>
      <c r="L27" s="32" t="s">
        <v>117</v>
      </c>
      <c r="M27" s="53"/>
      <c r="N27" s="53"/>
      <c r="O27" s="37" t="s">
        <v>46</v>
      </c>
      <c r="P27" s="178">
        <v>7</v>
      </c>
      <c r="Q27" s="179"/>
    </row>
    <row r="28" spans="1:17" ht="12.75" customHeight="1">
      <c r="A28" s="17">
        <v>6</v>
      </c>
      <c r="B28" s="18">
        <v>5</v>
      </c>
      <c r="C28" s="40" t="s">
        <v>51</v>
      </c>
      <c r="D28" s="41"/>
      <c r="E28" s="25" t="s">
        <v>111</v>
      </c>
      <c r="F28" s="18">
        <v>1982</v>
      </c>
      <c r="G28" s="18" t="s">
        <v>46</v>
      </c>
      <c r="H28" s="32" t="s">
        <v>112</v>
      </c>
      <c r="I28" s="50"/>
      <c r="J28" s="51" t="s">
        <v>100</v>
      </c>
      <c r="K28" s="52"/>
      <c r="L28" s="32" t="s">
        <v>113</v>
      </c>
      <c r="M28" s="53"/>
      <c r="N28" s="53"/>
      <c r="O28" s="37" t="s">
        <v>46</v>
      </c>
      <c r="P28" s="178">
        <v>5</v>
      </c>
      <c r="Q28" s="179"/>
    </row>
    <row r="29" spans="1:17" ht="12.75" customHeight="1">
      <c r="A29" s="17">
        <v>7</v>
      </c>
      <c r="B29" s="18">
        <v>7</v>
      </c>
      <c r="C29" s="40" t="s">
        <v>89</v>
      </c>
      <c r="D29" s="41"/>
      <c r="E29" s="25" t="s">
        <v>119</v>
      </c>
      <c r="F29" s="18">
        <v>1987</v>
      </c>
      <c r="G29" s="18" t="s">
        <v>46</v>
      </c>
      <c r="H29" s="32" t="s">
        <v>120</v>
      </c>
      <c r="I29" s="50"/>
      <c r="J29" s="51" t="s">
        <v>105</v>
      </c>
      <c r="K29" s="52"/>
      <c r="L29" s="32"/>
      <c r="M29" s="53"/>
      <c r="N29" s="53"/>
      <c r="O29" s="37" t="s">
        <v>46</v>
      </c>
      <c r="P29" s="178">
        <v>4</v>
      </c>
      <c r="Q29" s="179"/>
    </row>
    <row r="30" spans="1:17" ht="12.75" customHeight="1">
      <c r="A30" s="17">
        <v>8</v>
      </c>
      <c r="B30" s="18">
        <v>4</v>
      </c>
      <c r="C30" s="40" t="s">
        <v>89</v>
      </c>
      <c r="D30" s="41"/>
      <c r="E30" s="25" t="s">
        <v>107</v>
      </c>
      <c r="F30" s="18">
        <v>1989</v>
      </c>
      <c r="G30" s="18" t="s">
        <v>46</v>
      </c>
      <c r="H30" s="32" t="s">
        <v>108</v>
      </c>
      <c r="I30" s="50"/>
      <c r="J30" s="51" t="s">
        <v>105</v>
      </c>
      <c r="K30" s="52"/>
      <c r="L30" s="32" t="s">
        <v>109</v>
      </c>
      <c r="M30" s="53"/>
      <c r="N30" s="53"/>
      <c r="O30" s="37" t="s">
        <v>46</v>
      </c>
      <c r="P30" s="178">
        <v>3</v>
      </c>
      <c r="Q30" s="179"/>
    </row>
    <row r="31" spans="1:17" ht="12.75" customHeight="1">
      <c r="A31" s="17">
        <v>9</v>
      </c>
      <c r="B31" s="18">
        <v>3</v>
      </c>
      <c r="C31" s="40" t="s">
        <v>89</v>
      </c>
      <c r="D31" s="41"/>
      <c r="E31" s="25" t="s">
        <v>103</v>
      </c>
      <c r="F31" s="18">
        <v>1985</v>
      </c>
      <c r="G31" s="18" t="s">
        <v>46</v>
      </c>
      <c r="H31" s="32" t="s">
        <v>104</v>
      </c>
      <c r="I31" s="50"/>
      <c r="J31" s="51" t="s">
        <v>105</v>
      </c>
      <c r="K31" s="52"/>
      <c r="L31" s="32"/>
      <c r="M31" s="53"/>
      <c r="N31" s="53"/>
      <c r="O31" s="37" t="s">
        <v>46</v>
      </c>
      <c r="P31" s="178">
        <v>2</v>
      </c>
      <c r="Q31" s="179"/>
    </row>
    <row r="32" spans="1:17" ht="12.75" customHeight="1">
      <c r="A32" s="17">
        <v>10</v>
      </c>
      <c r="B32" s="18">
        <v>6</v>
      </c>
      <c r="C32" s="40" t="s">
        <v>89</v>
      </c>
      <c r="D32" s="41"/>
      <c r="E32" s="25" t="s">
        <v>114</v>
      </c>
      <c r="F32" s="18">
        <v>1982</v>
      </c>
      <c r="G32" s="18" t="s">
        <v>115</v>
      </c>
      <c r="H32" s="32" t="s">
        <v>116</v>
      </c>
      <c r="I32" s="50"/>
      <c r="J32" s="51" t="s">
        <v>100</v>
      </c>
      <c r="K32" s="52"/>
      <c r="L32" s="32" t="s">
        <v>117</v>
      </c>
      <c r="M32" s="53"/>
      <c r="N32" s="53"/>
      <c r="O32" s="37" t="s">
        <v>46</v>
      </c>
      <c r="P32" s="178">
        <v>1</v>
      </c>
      <c r="Q32" s="179"/>
    </row>
    <row r="33" spans="1:17" ht="12.75" customHeight="1">
      <c r="A33" s="17">
        <v>11</v>
      </c>
      <c r="B33" s="18">
        <v>9</v>
      </c>
      <c r="C33" s="40" t="s">
        <v>89</v>
      </c>
      <c r="D33" s="41"/>
      <c r="E33" s="25" t="s">
        <v>124</v>
      </c>
      <c r="F33" s="18">
        <v>1988</v>
      </c>
      <c r="G33" s="18" t="s">
        <v>46</v>
      </c>
      <c r="H33" s="32" t="s">
        <v>125</v>
      </c>
      <c r="I33" s="50"/>
      <c r="J33" s="51" t="s">
        <v>100</v>
      </c>
      <c r="K33" s="52"/>
      <c r="L33" s="32" t="s">
        <v>126</v>
      </c>
      <c r="M33" s="53"/>
      <c r="N33" s="53"/>
      <c r="O33" s="37" t="s">
        <v>46</v>
      </c>
      <c r="P33" s="176"/>
      <c r="Q33" s="177"/>
    </row>
    <row r="34" spans="1:17" ht="12.75" customHeight="1">
      <c r="A34" s="17">
        <v>12</v>
      </c>
      <c r="B34" s="18">
        <v>18</v>
      </c>
      <c r="C34" s="40" t="s">
        <v>89</v>
      </c>
      <c r="D34" s="41"/>
      <c r="E34" s="25" t="s">
        <v>153</v>
      </c>
      <c r="F34" s="18">
        <v>1986</v>
      </c>
      <c r="G34" s="18" t="s">
        <v>46</v>
      </c>
      <c r="H34" s="32" t="s">
        <v>112</v>
      </c>
      <c r="I34" s="50"/>
      <c r="J34" s="51" t="s">
        <v>100</v>
      </c>
      <c r="K34" s="52"/>
      <c r="L34" s="32" t="s">
        <v>113</v>
      </c>
      <c r="M34" s="53"/>
      <c r="N34" s="53"/>
      <c r="O34" s="37" t="s">
        <v>46</v>
      </c>
      <c r="P34" s="176"/>
      <c r="Q34" s="177"/>
    </row>
    <row r="35" spans="1:17" ht="12.75" customHeight="1">
      <c r="A35" s="17">
        <v>13</v>
      </c>
      <c r="B35" s="18">
        <v>12</v>
      </c>
      <c r="C35" s="40" t="s">
        <v>52</v>
      </c>
      <c r="D35" s="41"/>
      <c r="E35" s="25" t="s">
        <v>133</v>
      </c>
      <c r="F35" s="18">
        <v>1987</v>
      </c>
      <c r="G35" s="18" t="s">
        <v>46</v>
      </c>
      <c r="H35" s="32" t="s">
        <v>120</v>
      </c>
      <c r="I35" s="50"/>
      <c r="J35" s="75" t="s">
        <v>100</v>
      </c>
      <c r="K35" s="52"/>
      <c r="L35" s="32" t="s">
        <v>134</v>
      </c>
      <c r="M35" s="53"/>
      <c r="N35" s="53"/>
      <c r="O35" s="37" t="s">
        <v>46</v>
      </c>
      <c r="P35" s="176"/>
      <c r="Q35" s="177"/>
    </row>
    <row r="36" spans="1:17" ht="12.75" customHeight="1">
      <c r="A36" s="17">
        <v>14</v>
      </c>
      <c r="B36" s="18">
        <v>21</v>
      </c>
      <c r="C36" s="40" t="s">
        <v>52</v>
      </c>
      <c r="D36" s="41"/>
      <c r="E36" s="25" t="s">
        <v>159</v>
      </c>
      <c r="F36" s="18">
        <v>1988</v>
      </c>
      <c r="G36" s="18" t="s">
        <v>47</v>
      </c>
      <c r="H36" s="32" t="s">
        <v>116</v>
      </c>
      <c r="I36" s="50"/>
      <c r="J36" s="51" t="s">
        <v>100</v>
      </c>
      <c r="K36" s="52"/>
      <c r="L36" s="32" t="s">
        <v>160</v>
      </c>
      <c r="M36" s="53"/>
      <c r="N36" s="53"/>
      <c r="O36" s="37" t="s">
        <v>46</v>
      </c>
      <c r="P36" s="176"/>
      <c r="Q36" s="177"/>
    </row>
    <row r="37" spans="1:17" ht="12.75" customHeight="1">
      <c r="A37" s="17">
        <v>15</v>
      </c>
      <c r="B37" s="18">
        <v>26</v>
      </c>
      <c r="C37" s="40" t="s">
        <v>52</v>
      </c>
      <c r="D37" s="41"/>
      <c r="E37" s="25" t="s">
        <v>174</v>
      </c>
      <c r="F37" s="18">
        <v>1976</v>
      </c>
      <c r="G37" s="18" t="s">
        <v>115</v>
      </c>
      <c r="H37" s="32" t="s">
        <v>144</v>
      </c>
      <c r="I37" s="50"/>
      <c r="J37" s="51" t="s">
        <v>100</v>
      </c>
      <c r="K37" s="52"/>
      <c r="L37" s="32" t="s">
        <v>175</v>
      </c>
      <c r="M37" s="53"/>
      <c r="N37" s="53"/>
      <c r="O37" s="37" t="s">
        <v>46</v>
      </c>
      <c r="P37" s="176"/>
      <c r="Q37" s="177"/>
    </row>
    <row r="38" spans="1:17" ht="12.75" customHeight="1">
      <c r="A38" s="17">
        <v>16</v>
      </c>
      <c r="B38" s="18">
        <v>15</v>
      </c>
      <c r="C38" s="40" t="s">
        <v>52</v>
      </c>
      <c r="D38" s="41"/>
      <c r="E38" s="25" t="s">
        <v>143</v>
      </c>
      <c r="F38" s="18">
        <v>1984</v>
      </c>
      <c r="G38" s="18" t="s">
        <v>46</v>
      </c>
      <c r="H38" s="32" t="s">
        <v>144</v>
      </c>
      <c r="I38" s="50"/>
      <c r="J38" s="51" t="s">
        <v>100</v>
      </c>
      <c r="K38" s="52"/>
      <c r="L38" s="32" t="s">
        <v>145</v>
      </c>
      <c r="M38" s="53"/>
      <c r="N38" s="53"/>
      <c r="O38" s="37" t="s">
        <v>47</v>
      </c>
      <c r="P38" s="176"/>
      <c r="Q38" s="177"/>
    </row>
    <row r="39" spans="1:17" ht="12.75" customHeight="1">
      <c r="A39" s="17">
        <v>17</v>
      </c>
      <c r="B39" s="18">
        <v>17</v>
      </c>
      <c r="C39" s="40" t="s">
        <v>52</v>
      </c>
      <c r="D39" s="41"/>
      <c r="E39" s="25" t="s">
        <v>151</v>
      </c>
      <c r="F39" s="18">
        <v>1983</v>
      </c>
      <c r="G39" s="18" t="s">
        <v>46</v>
      </c>
      <c r="H39" s="32" t="s">
        <v>128</v>
      </c>
      <c r="I39" s="50"/>
      <c r="J39" s="51" t="s">
        <v>100</v>
      </c>
      <c r="K39" s="52"/>
      <c r="L39" s="32" t="s">
        <v>117</v>
      </c>
      <c r="M39" s="53"/>
      <c r="N39" s="53"/>
      <c r="O39" s="37" t="s">
        <v>47</v>
      </c>
      <c r="P39" s="176"/>
      <c r="Q39" s="177"/>
    </row>
    <row r="40" spans="1:17" ht="12.75" customHeight="1">
      <c r="A40" s="17">
        <v>18</v>
      </c>
      <c r="B40" s="18">
        <v>19</v>
      </c>
      <c r="C40" s="40" t="s">
        <v>52</v>
      </c>
      <c r="D40" s="41"/>
      <c r="E40" s="25" t="s">
        <v>155</v>
      </c>
      <c r="F40" s="18">
        <v>1984</v>
      </c>
      <c r="G40" s="18" t="s">
        <v>47</v>
      </c>
      <c r="H40" s="32" t="s">
        <v>97</v>
      </c>
      <c r="I40" s="50"/>
      <c r="J40" s="51" t="s">
        <v>100</v>
      </c>
      <c r="K40" s="52"/>
      <c r="L40" s="32" t="s">
        <v>117</v>
      </c>
      <c r="M40" s="53"/>
      <c r="N40" s="53"/>
      <c r="O40" s="37" t="s">
        <v>47</v>
      </c>
      <c r="P40" s="176"/>
      <c r="Q40" s="177"/>
    </row>
    <row r="41" spans="1:17" ht="12.75" customHeight="1">
      <c r="A41" s="17">
        <v>19</v>
      </c>
      <c r="B41" s="18">
        <v>20</v>
      </c>
      <c r="C41" s="40" t="s">
        <v>52</v>
      </c>
      <c r="D41" s="41"/>
      <c r="E41" s="25" t="s">
        <v>157</v>
      </c>
      <c r="F41" s="18">
        <v>1985</v>
      </c>
      <c r="G41" s="18" t="s">
        <v>46</v>
      </c>
      <c r="H41" s="32" t="s">
        <v>112</v>
      </c>
      <c r="I41" s="50"/>
      <c r="J41" s="51" t="s">
        <v>105</v>
      </c>
      <c r="K41" s="52"/>
      <c r="L41" s="32" t="s">
        <v>113</v>
      </c>
      <c r="M41" s="53"/>
      <c r="N41" s="53"/>
      <c r="O41" s="37" t="s">
        <v>47</v>
      </c>
      <c r="P41" s="176"/>
      <c r="Q41" s="177"/>
    </row>
    <row r="42" spans="1:17" ht="12.75" customHeight="1">
      <c r="A42" s="17">
        <v>20</v>
      </c>
      <c r="B42" s="18">
        <v>28</v>
      </c>
      <c r="C42" s="40" t="s">
        <v>52</v>
      </c>
      <c r="D42" s="41"/>
      <c r="E42" s="25" t="s">
        <v>180</v>
      </c>
      <c r="F42" s="18">
        <v>1986</v>
      </c>
      <c r="G42" s="18" t="s">
        <v>46</v>
      </c>
      <c r="H42" s="32" t="s">
        <v>112</v>
      </c>
      <c r="I42" s="50"/>
      <c r="J42" s="51" t="s">
        <v>100</v>
      </c>
      <c r="K42" s="52"/>
      <c r="L42" s="32" t="s">
        <v>113</v>
      </c>
      <c r="M42" s="53"/>
      <c r="N42" s="53"/>
      <c r="O42" s="37" t="s">
        <v>47</v>
      </c>
      <c r="P42" s="176"/>
      <c r="Q42" s="177"/>
    </row>
    <row r="43" spans="1:17" ht="12.75" customHeight="1">
      <c r="A43" s="17">
        <v>21</v>
      </c>
      <c r="B43" s="18">
        <v>10</v>
      </c>
      <c r="C43" s="40" t="s">
        <v>52</v>
      </c>
      <c r="D43" s="41"/>
      <c r="E43" s="25" t="s">
        <v>127</v>
      </c>
      <c r="F43" s="18">
        <v>1987</v>
      </c>
      <c r="G43" s="18" t="s">
        <v>46</v>
      </c>
      <c r="H43" s="32" t="s">
        <v>128</v>
      </c>
      <c r="I43" s="50"/>
      <c r="J43" s="51" t="s">
        <v>100</v>
      </c>
      <c r="K43" s="52"/>
      <c r="L43" s="32" t="s">
        <v>117</v>
      </c>
      <c r="M43" s="53"/>
      <c r="N43" s="53"/>
      <c r="O43" s="37" t="s">
        <v>47</v>
      </c>
      <c r="P43" s="176"/>
      <c r="Q43" s="177"/>
    </row>
    <row r="44" spans="1:17" ht="12.75" customHeight="1">
      <c r="A44" s="17">
        <v>22</v>
      </c>
      <c r="B44" s="18">
        <v>16</v>
      </c>
      <c r="C44" s="40" t="s">
        <v>52</v>
      </c>
      <c r="D44" s="41"/>
      <c r="E44" s="25" t="s">
        <v>147</v>
      </c>
      <c r="F44" s="18">
        <v>1989</v>
      </c>
      <c r="G44" s="18" t="s">
        <v>47</v>
      </c>
      <c r="H44" s="32" t="s">
        <v>148</v>
      </c>
      <c r="I44" s="50"/>
      <c r="J44" s="75" t="s">
        <v>100</v>
      </c>
      <c r="K44" s="52"/>
      <c r="L44" s="32" t="s">
        <v>149</v>
      </c>
      <c r="M44" s="53"/>
      <c r="N44" s="53"/>
      <c r="O44" s="37" t="s">
        <v>47</v>
      </c>
      <c r="P44" s="176"/>
      <c r="Q44" s="177"/>
    </row>
    <row r="45" spans="1:17" ht="12.75" customHeight="1">
      <c r="A45" s="17">
        <v>23</v>
      </c>
      <c r="B45" s="18">
        <v>22</v>
      </c>
      <c r="C45" s="40" t="s">
        <v>52</v>
      </c>
      <c r="D45" s="41"/>
      <c r="E45" s="25" t="s">
        <v>162</v>
      </c>
      <c r="F45" s="18">
        <v>1986</v>
      </c>
      <c r="G45" s="18" t="s">
        <v>46</v>
      </c>
      <c r="H45" s="32" t="s">
        <v>163</v>
      </c>
      <c r="I45" s="50"/>
      <c r="J45" s="51" t="s">
        <v>100</v>
      </c>
      <c r="K45" s="52"/>
      <c r="L45" s="32" t="s">
        <v>117</v>
      </c>
      <c r="M45" s="53"/>
      <c r="N45" s="53"/>
      <c r="O45" s="37" t="s">
        <v>47</v>
      </c>
      <c r="P45" s="176"/>
      <c r="Q45" s="177"/>
    </row>
    <row r="46" spans="1:17" ht="12.75" customHeight="1">
      <c r="A46" s="17">
        <v>24</v>
      </c>
      <c r="B46" s="18">
        <v>23</v>
      </c>
      <c r="C46" s="40" t="s">
        <v>52</v>
      </c>
      <c r="D46" s="41"/>
      <c r="E46" s="25" t="s">
        <v>165</v>
      </c>
      <c r="F46" s="18">
        <v>1986</v>
      </c>
      <c r="G46" s="18" t="s">
        <v>46</v>
      </c>
      <c r="H46" s="32" t="s">
        <v>166</v>
      </c>
      <c r="I46" s="50"/>
      <c r="J46" s="51" t="s">
        <v>100</v>
      </c>
      <c r="K46" s="52"/>
      <c r="L46" s="32" t="s">
        <v>167</v>
      </c>
      <c r="M46" s="53"/>
      <c r="N46" s="53"/>
      <c r="O46" s="37" t="s">
        <v>47</v>
      </c>
      <c r="P46" s="176"/>
      <c r="Q46" s="177"/>
    </row>
    <row r="47" spans="1:17" ht="12.75" customHeight="1">
      <c r="A47" s="17">
        <v>25</v>
      </c>
      <c r="B47" s="18">
        <v>24</v>
      </c>
      <c r="C47" s="40" t="s">
        <v>52</v>
      </c>
      <c r="D47" s="41"/>
      <c r="E47" s="25" t="s">
        <v>169</v>
      </c>
      <c r="F47" s="18">
        <v>1987</v>
      </c>
      <c r="G47" s="18" t="s">
        <v>47</v>
      </c>
      <c r="H47" s="32" t="s">
        <v>144</v>
      </c>
      <c r="I47" s="50"/>
      <c r="J47" s="51" t="s">
        <v>100</v>
      </c>
      <c r="K47" s="52"/>
      <c r="L47" s="32" t="s">
        <v>145</v>
      </c>
      <c r="M47" s="53"/>
      <c r="N47" s="53"/>
      <c r="O47" s="37" t="s">
        <v>47</v>
      </c>
      <c r="P47" s="176"/>
      <c r="Q47" s="177"/>
    </row>
    <row r="48" spans="1:17" ht="12.75" customHeight="1">
      <c r="A48" s="17">
        <v>26</v>
      </c>
      <c r="B48" s="18">
        <v>13</v>
      </c>
      <c r="C48" s="40" t="s">
        <v>52</v>
      </c>
      <c r="D48" s="41"/>
      <c r="E48" s="25" t="s">
        <v>136</v>
      </c>
      <c r="F48" s="18">
        <v>1989</v>
      </c>
      <c r="G48" s="18" t="s">
        <v>137</v>
      </c>
      <c r="H48" s="32" t="s">
        <v>138</v>
      </c>
      <c r="I48" s="50"/>
      <c r="J48" s="51" t="s">
        <v>100</v>
      </c>
      <c r="K48" s="52"/>
      <c r="L48" s="32" t="s">
        <v>139</v>
      </c>
      <c r="M48" s="53"/>
      <c r="N48" s="53"/>
      <c r="O48" s="37" t="s">
        <v>47</v>
      </c>
      <c r="P48" s="176"/>
      <c r="Q48" s="177"/>
    </row>
    <row r="49" spans="1:17" ht="12.75" customHeight="1">
      <c r="A49" s="17">
        <v>27</v>
      </c>
      <c r="B49" s="18">
        <v>25</v>
      </c>
      <c r="C49" s="40" t="s">
        <v>52</v>
      </c>
      <c r="D49" s="41"/>
      <c r="E49" s="25" t="s">
        <v>171</v>
      </c>
      <c r="F49" s="18">
        <v>1989</v>
      </c>
      <c r="G49" s="18" t="s">
        <v>137</v>
      </c>
      <c r="H49" s="32" t="s">
        <v>172</v>
      </c>
      <c r="I49" s="50"/>
      <c r="J49" s="51" t="s">
        <v>100</v>
      </c>
      <c r="K49" s="52"/>
      <c r="L49" s="32" t="s">
        <v>117</v>
      </c>
      <c r="M49" s="53"/>
      <c r="N49" s="53"/>
      <c r="O49" s="37" t="s">
        <v>47</v>
      </c>
      <c r="P49" s="176"/>
      <c r="Q49" s="177"/>
    </row>
    <row r="50" spans="1:17" ht="12.75" customHeight="1">
      <c r="A50" s="17">
        <v>28</v>
      </c>
      <c r="B50" s="18">
        <v>27</v>
      </c>
      <c r="C50" s="40" t="s">
        <v>52</v>
      </c>
      <c r="D50" s="41"/>
      <c r="E50" s="25" t="s">
        <v>177</v>
      </c>
      <c r="F50" s="18">
        <v>1985</v>
      </c>
      <c r="G50" s="18" t="s">
        <v>46</v>
      </c>
      <c r="H50" s="32" t="s">
        <v>144</v>
      </c>
      <c r="I50" s="74"/>
      <c r="J50" s="75" t="s">
        <v>100</v>
      </c>
      <c r="K50" s="52"/>
      <c r="L50" s="32" t="s">
        <v>178</v>
      </c>
      <c r="M50" s="53"/>
      <c r="N50" s="53"/>
      <c r="O50" s="37" t="s">
        <v>47</v>
      </c>
      <c r="P50" s="176"/>
      <c r="Q50" s="177"/>
    </row>
    <row r="51" spans="1:17" ht="12.75" customHeight="1">
      <c r="A51" s="17">
        <v>29</v>
      </c>
      <c r="B51" s="18">
        <v>29</v>
      </c>
      <c r="C51" s="40" t="s">
        <v>52</v>
      </c>
      <c r="D51" s="41"/>
      <c r="E51" s="25" t="s">
        <v>182</v>
      </c>
      <c r="F51" s="18">
        <v>1985</v>
      </c>
      <c r="G51" s="18" t="s">
        <v>46</v>
      </c>
      <c r="H51" s="32" t="s">
        <v>183</v>
      </c>
      <c r="I51" s="50"/>
      <c r="J51" s="51" t="s">
        <v>100</v>
      </c>
      <c r="K51" s="52"/>
      <c r="L51" s="32" t="s">
        <v>184</v>
      </c>
      <c r="M51" s="53"/>
      <c r="N51" s="53"/>
      <c r="O51" s="37" t="s">
        <v>47</v>
      </c>
      <c r="P51" s="176"/>
      <c r="Q51" s="177"/>
    </row>
    <row r="52" spans="1:17" ht="12.75" customHeight="1">
      <c r="A52" s="17">
        <v>30</v>
      </c>
      <c r="B52" s="18">
        <v>30</v>
      </c>
      <c r="C52" s="40" t="s">
        <v>52</v>
      </c>
      <c r="D52" s="41"/>
      <c r="E52" s="25" t="s">
        <v>186</v>
      </c>
      <c r="F52" s="18">
        <v>1990</v>
      </c>
      <c r="G52" s="18" t="s">
        <v>47</v>
      </c>
      <c r="H52" s="32" t="s">
        <v>104</v>
      </c>
      <c r="I52" s="50"/>
      <c r="J52" s="51" t="s">
        <v>105</v>
      </c>
      <c r="K52" s="52"/>
      <c r="L52" s="32"/>
      <c r="M52" s="53"/>
      <c r="N52" s="53"/>
      <c r="O52" s="37" t="s">
        <v>47</v>
      </c>
      <c r="P52" s="176"/>
      <c r="Q52" s="177"/>
    </row>
    <row r="53" spans="1:17" ht="12.75" customHeight="1">
      <c r="A53" s="17">
        <v>31</v>
      </c>
      <c r="B53" s="54"/>
      <c r="C53" s="40" t="s">
        <v>53</v>
      </c>
      <c r="D53" s="41"/>
      <c r="E53" s="25" t="s">
        <v>188</v>
      </c>
      <c r="F53" s="18">
        <v>1978</v>
      </c>
      <c r="G53" s="18" t="s">
        <v>115</v>
      </c>
      <c r="H53" s="32" t="s">
        <v>144</v>
      </c>
      <c r="I53" s="50"/>
      <c r="J53" s="51" t="s">
        <v>100</v>
      </c>
      <c r="K53" s="52"/>
      <c r="L53" s="32" t="s">
        <v>175</v>
      </c>
      <c r="M53" s="53"/>
      <c r="N53" s="53"/>
      <c r="O53" s="29"/>
      <c r="P53" s="176"/>
      <c r="Q53" s="177"/>
    </row>
    <row r="54" spans="1:17" ht="12.75" customHeight="1">
      <c r="A54" s="17">
        <v>32</v>
      </c>
      <c r="B54" s="54"/>
      <c r="C54" s="40" t="s">
        <v>53</v>
      </c>
      <c r="D54" s="41"/>
      <c r="E54" s="25" t="s">
        <v>190</v>
      </c>
      <c r="F54" s="18">
        <v>1984</v>
      </c>
      <c r="G54" s="18" t="s">
        <v>46</v>
      </c>
      <c r="H54" s="32" t="s">
        <v>144</v>
      </c>
      <c r="I54" s="50"/>
      <c r="J54" s="51" t="s">
        <v>100</v>
      </c>
      <c r="K54" s="52"/>
      <c r="L54" s="32" t="s">
        <v>145</v>
      </c>
      <c r="M54" s="53"/>
      <c r="N54" s="53"/>
      <c r="O54" s="29"/>
      <c r="P54" s="176"/>
      <c r="Q54" s="177"/>
    </row>
    <row r="55" spans="1:17" ht="12.75" customHeight="1">
      <c r="A55" s="17">
        <v>33</v>
      </c>
      <c r="B55" s="54"/>
      <c r="C55" s="40" t="s">
        <v>53</v>
      </c>
      <c r="D55" s="41"/>
      <c r="E55" s="25" t="s">
        <v>192</v>
      </c>
      <c r="F55" s="18">
        <v>1990</v>
      </c>
      <c r="G55" s="18" t="s">
        <v>47</v>
      </c>
      <c r="H55" s="32" t="s">
        <v>148</v>
      </c>
      <c r="I55" s="50"/>
      <c r="J55" s="51" t="s">
        <v>100</v>
      </c>
      <c r="K55" s="52"/>
      <c r="L55" s="32" t="s">
        <v>117</v>
      </c>
      <c r="M55" s="53"/>
      <c r="N55" s="53"/>
      <c r="O55" s="29"/>
      <c r="P55" s="176"/>
      <c r="Q55" s="177"/>
    </row>
    <row r="56" spans="1:17" ht="12.75" customHeight="1">
      <c r="A56" s="17">
        <v>34</v>
      </c>
      <c r="B56" s="54"/>
      <c r="C56" s="40" t="s">
        <v>53</v>
      </c>
      <c r="D56" s="41"/>
      <c r="E56" s="25" t="s">
        <v>194</v>
      </c>
      <c r="F56" s="18">
        <v>1983</v>
      </c>
      <c r="G56" s="18" t="s">
        <v>46</v>
      </c>
      <c r="H56" s="32" t="s">
        <v>195</v>
      </c>
      <c r="I56" s="50"/>
      <c r="J56" s="51" t="s">
        <v>100</v>
      </c>
      <c r="K56" s="52"/>
      <c r="L56" s="32" t="s">
        <v>117</v>
      </c>
      <c r="M56" s="53"/>
      <c r="N56" s="53"/>
      <c r="O56" s="29"/>
      <c r="P56" s="176"/>
      <c r="Q56" s="177"/>
    </row>
    <row r="57" spans="1:17" ht="12.75" customHeight="1">
      <c r="A57" s="17">
        <v>35</v>
      </c>
      <c r="B57" s="54"/>
      <c r="C57" s="40" t="s">
        <v>53</v>
      </c>
      <c r="D57" s="41"/>
      <c r="E57" s="25" t="s">
        <v>197</v>
      </c>
      <c r="F57" s="18">
        <v>1989</v>
      </c>
      <c r="G57" s="18" t="s">
        <v>47</v>
      </c>
      <c r="H57" s="32" t="s">
        <v>198</v>
      </c>
      <c r="I57" s="50"/>
      <c r="J57" s="51" t="s">
        <v>100</v>
      </c>
      <c r="K57" s="52"/>
      <c r="L57" s="32" t="s">
        <v>117</v>
      </c>
      <c r="M57" s="53"/>
      <c r="N57" s="53"/>
      <c r="O57" s="29"/>
      <c r="P57" s="176"/>
      <c r="Q57" s="177"/>
    </row>
    <row r="58" spans="1:17" ht="12.75" customHeight="1">
      <c r="A58" s="17">
        <v>36</v>
      </c>
      <c r="B58" s="54"/>
      <c r="C58" s="40" t="s">
        <v>53</v>
      </c>
      <c r="D58" s="41"/>
      <c r="E58" s="25" t="s">
        <v>200</v>
      </c>
      <c r="F58" s="18">
        <v>1983</v>
      </c>
      <c r="G58" s="18" t="s">
        <v>46</v>
      </c>
      <c r="H58" s="32" t="s">
        <v>201</v>
      </c>
      <c r="I58" s="50"/>
      <c r="J58" s="51" t="s">
        <v>100</v>
      </c>
      <c r="K58" s="52"/>
      <c r="L58" s="32" t="s">
        <v>117</v>
      </c>
      <c r="M58" s="53"/>
      <c r="N58" s="53"/>
      <c r="O58" s="29"/>
      <c r="P58" s="176"/>
      <c r="Q58" s="177"/>
    </row>
    <row r="59" spans="1:17" ht="12.75" customHeight="1">
      <c r="A59" s="17">
        <v>37</v>
      </c>
      <c r="B59" s="54"/>
      <c r="C59" s="40" t="s">
        <v>53</v>
      </c>
      <c r="D59" s="41"/>
      <c r="E59" s="25" t="s">
        <v>203</v>
      </c>
      <c r="F59" s="18">
        <v>1991</v>
      </c>
      <c r="G59" s="18" t="s">
        <v>137</v>
      </c>
      <c r="H59" s="32" t="s">
        <v>128</v>
      </c>
      <c r="I59" s="50"/>
      <c r="J59" s="51" t="s">
        <v>100</v>
      </c>
      <c r="K59" s="52"/>
      <c r="L59" s="32" t="s">
        <v>117</v>
      </c>
      <c r="M59" s="53"/>
      <c r="N59" s="53"/>
      <c r="O59" s="29"/>
      <c r="P59" s="176"/>
      <c r="Q59" s="177"/>
    </row>
    <row r="60" spans="1:17" ht="12.75" customHeight="1">
      <c r="A60" s="17">
        <v>38</v>
      </c>
      <c r="B60" s="54"/>
      <c r="C60" s="40" t="s">
        <v>53</v>
      </c>
      <c r="D60" s="41"/>
      <c r="E60" s="25" t="s">
        <v>205</v>
      </c>
      <c r="F60" s="18">
        <v>1988</v>
      </c>
      <c r="G60" s="18" t="s">
        <v>47</v>
      </c>
      <c r="H60" s="32" t="s">
        <v>116</v>
      </c>
      <c r="I60" s="50"/>
      <c r="J60" s="51" t="s">
        <v>100</v>
      </c>
      <c r="K60" s="52"/>
      <c r="L60" s="32" t="s">
        <v>117</v>
      </c>
      <c r="M60" s="53"/>
      <c r="N60" s="53"/>
      <c r="O60" s="29"/>
      <c r="P60" s="176"/>
      <c r="Q60" s="177"/>
    </row>
    <row r="61" spans="1:17" ht="12.75" customHeight="1">
      <c r="A61" s="17">
        <v>39</v>
      </c>
      <c r="B61" s="54"/>
      <c r="C61" s="40" t="s">
        <v>53</v>
      </c>
      <c r="D61" s="41"/>
      <c r="E61" s="25" t="s">
        <v>207</v>
      </c>
      <c r="F61" s="18">
        <v>1990</v>
      </c>
      <c r="G61" s="18" t="s">
        <v>47</v>
      </c>
      <c r="H61" s="32" t="s">
        <v>198</v>
      </c>
      <c r="I61" s="50"/>
      <c r="J61" s="51" t="s">
        <v>100</v>
      </c>
      <c r="K61" s="52"/>
      <c r="L61" s="32" t="s">
        <v>117</v>
      </c>
      <c r="M61" s="53"/>
      <c r="N61" s="53"/>
      <c r="O61" s="29"/>
      <c r="P61" s="176"/>
      <c r="Q61" s="177"/>
    </row>
    <row r="62" spans="1:17" ht="12.75" customHeight="1">
      <c r="A62" s="17">
        <v>40</v>
      </c>
      <c r="B62" s="54"/>
      <c r="C62" s="40" t="s">
        <v>53</v>
      </c>
      <c r="D62" s="41"/>
      <c r="E62" s="25" t="s">
        <v>209</v>
      </c>
      <c r="F62" s="18">
        <v>1986</v>
      </c>
      <c r="G62" s="18" t="s">
        <v>47</v>
      </c>
      <c r="H62" s="32" t="s">
        <v>138</v>
      </c>
      <c r="I62" s="50"/>
      <c r="J62" s="51" t="s">
        <v>100</v>
      </c>
      <c r="K62" s="52"/>
      <c r="L62" s="32" t="s">
        <v>210</v>
      </c>
      <c r="M62" s="53"/>
      <c r="N62" s="53"/>
      <c r="O62" s="29"/>
      <c r="P62" s="176"/>
      <c r="Q62" s="177"/>
    </row>
    <row r="63" spans="1:17" ht="12.75" customHeight="1">
      <c r="A63" s="17">
        <v>41</v>
      </c>
      <c r="B63" s="54"/>
      <c r="C63" s="40" t="s">
        <v>53</v>
      </c>
      <c r="D63" s="41"/>
      <c r="E63" s="25" t="s">
        <v>212</v>
      </c>
      <c r="F63" s="18">
        <v>1987</v>
      </c>
      <c r="G63" s="18" t="s">
        <v>47</v>
      </c>
      <c r="H63" s="32" t="s">
        <v>213</v>
      </c>
      <c r="I63" s="50"/>
      <c r="J63" s="51" t="s">
        <v>100</v>
      </c>
      <c r="K63" s="52"/>
      <c r="L63" s="32" t="s">
        <v>117</v>
      </c>
      <c r="M63" s="53"/>
      <c r="N63" s="53"/>
      <c r="O63" s="29"/>
      <c r="P63" s="176"/>
      <c r="Q63" s="177"/>
    </row>
    <row r="64" spans="1:17" ht="12.75" customHeight="1">
      <c r="A64" s="17">
        <v>42</v>
      </c>
      <c r="B64" s="54"/>
      <c r="C64" s="40" t="s">
        <v>53</v>
      </c>
      <c r="D64" s="41"/>
      <c r="E64" s="25" t="s">
        <v>215</v>
      </c>
      <c r="F64" s="18">
        <v>1989</v>
      </c>
      <c r="G64" s="18" t="s">
        <v>47</v>
      </c>
      <c r="H64" s="32" t="s">
        <v>172</v>
      </c>
      <c r="I64" s="50"/>
      <c r="J64" s="51" t="s">
        <v>100</v>
      </c>
      <c r="K64" s="52"/>
      <c r="L64" s="32" t="s">
        <v>117</v>
      </c>
      <c r="M64" s="53"/>
      <c r="N64" s="53"/>
      <c r="O64" s="29"/>
      <c r="P64" s="176"/>
      <c r="Q64" s="177"/>
    </row>
    <row r="65" spans="1:17" ht="12.75" customHeight="1">
      <c r="A65" s="17">
        <v>43</v>
      </c>
      <c r="B65" s="54"/>
      <c r="C65" s="40" t="s">
        <v>53</v>
      </c>
      <c r="D65" s="41"/>
      <c r="E65" s="25" t="s">
        <v>217</v>
      </c>
      <c r="F65" s="18">
        <v>1986</v>
      </c>
      <c r="G65" s="18" t="s">
        <v>47</v>
      </c>
      <c r="H65" s="32" t="s">
        <v>218</v>
      </c>
      <c r="I65" s="50"/>
      <c r="J65" s="51" t="s">
        <v>100</v>
      </c>
      <c r="K65" s="52"/>
      <c r="L65" s="32" t="s">
        <v>117</v>
      </c>
      <c r="M65" s="53"/>
      <c r="N65" s="53"/>
      <c r="O65" s="29"/>
      <c r="P65" s="176"/>
      <c r="Q65" s="177"/>
    </row>
    <row r="66" spans="1:17" ht="12.75" customHeight="1">
      <c r="A66" s="17">
        <v>44</v>
      </c>
      <c r="B66" s="54"/>
      <c r="C66" s="40" t="s">
        <v>53</v>
      </c>
      <c r="D66" s="41"/>
      <c r="E66" s="25" t="s">
        <v>220</v>
      </c>
      <c r="F66" s="18">
        <v>1985</v>
      </c>
      <c r="G66" s="18" t="s">
        <v>46</v>
      </c>
      <c r="H66" s="32" t="s">
        <v>104</v>
      </c>
      <c r="I66" s="50"/>
      <c r="J66" s="51" t="s">
        <v>100</v>
      </c>
      <c r="K66" s="52"/>
      <c r="L66" s="32" t="s">
        <v>117</v>
      </c>
      <c r="M66" s="53"/>
      <c r="N66" s="53"/>
      <c r="O66" s="29"/>
      <c r="P66" s="176"/>
      <c r="Q66" s="177"/>
    </row>
    <row r="67" spans="1:17" ht="12.75" customHeight="1">
      <c r="A67" s="17">
        <v>45</v>
      </c>
      <c r="B67" s="54"/>
      <c r="C67" s="40" t="s">
        <v>53</v>
      </c>
      <c r="D67" s="41"/>
      <c r="E67" s="25" t="s">
        <v>222</v>
      </c>
      <c r="F67" s="18">
        <v>1989</v>
      </c>
      <c r="G67" s="18" t="s">
        <v>47</v>
      </c>
      <c r="H67" s="32" t="s">
        <v>120</v>
      </c>
      <c r="I67" s="50"/>
      <c r="J67" s="51" t="s">
        <v>100</v>
      </c>
      <c r="K67" s="52"/>
      <c r="L67" s="32" t="s">
        <v>117</v>
      </c>
      <c r="M67" s="53"/>
      <c r="N67" s="53"/>
      <c r="O67" s="29"/>
      <c r="P67" s="176"/>
      <c r="Q67" s="177"/>
    </row>
    <row r="68" spans="1:17" ht="12.75" customHeight="1">
      <c r="A68" s="17">
        <v>46</v>
      </c>
      <c r="B68" s="54"/>
      <c r="C68" s="40" t="s">
        <v>53</v>
      </c>
      <c r="D68" s="41"/>
      <c r="E68" s="25" t="s">
        <v>224</v>
      </c>
      <c r="F68" s="18">
        <v>1967</v>
      </c>
      <c r="G68" s="18" t="s">
        <v>46</v>
      </c>
      <c r="H68" s="32" t="s">
        <v>163</v>
      </c>
      <c r="I68" s="50"/>
      <c r="J68" s="51" t="s">
        <v>100</v>
      </c>
      <c r="K68" s="52"/>
      <c r="L68" s="32" t="s">
        <v>117</v>
      </c>
      <c r="M68" s="53"/>
      <c r="N68" s="53"/>
      <c r="O68" s="29"/>
      <c r="P68" s="176"/>
      <c r="Q68" s="177"/>
    </row>
    <row r="69" spans="1:17" ht="12.75" customHeight="1">
      <c r="A69" s="17">
        <v>47</v>
      </c>
      <c r="B69" s="54"/>
      <c r="C69" s="40" t="s">
        <v>53</v>
      </c>
      <c r="D69" s="41"/>
      <c r="E69" s="25" t="s">
        <v>226</v>
      </c>
      <c r="F69" s="18">
        <v>1989</v>
      </c>
      <c r="G69" s="18" t="s">
        <v>47</v>
      </c>
      <c r="H69" s="32" t="s">
        <v>148</v>
      </c>
      <c r="I69" s="50"/>
      <c r="J69" s="51" t="s">
        <v>100</v>
      </c>
      <c r="K69" s="52"/>
      <c r="L69" s="32" t="s">
        <v>149</v>
      </c>
      <c r="M69" s="53"/>
      <c r="N69" s="53"/>
      <c r="O69" s="29"/>
      <c r="P69" s="176"/>
      <c r="Q69" s="177"/>
    </row>
    <row r="70" spans="1:17" ht="12.75" customHeight="1">
      <c r="A70" s="17">
        <v>48</v>
      </c>
      <c r="B70" s="54"/>
      <c r="C70" s="40" t="s">
        <v>53</v>
      </c>
      <c r="D70" s="41"/>
      <c r="E70" s="25" t="s">
        <v>228</v>
      </c>
      <c r="F70" s="18">
        <v>1980</v>
      </c>
      <c r="G70" s="18" t="s">
        <v>46</v>
      </c>
      <c r="H70" s="32" t="s">
        <v>120</v>
      </c>
      <c r="I70" s="50"/>
      <c r="J70" s="51" t="s">
        <v>100</v>
      </c>
      <c r="K70" s="52"/>
      <c r="L70" s="32" t="s">
        <v>134</v>
      </c>
      <c r="M70" s="53"/>
      <c r="N70" s="53"/>
      <c r="O70" s="29"/>
      <c r="P70" s="176"/>
      <c r="Q70" s="177"/>
    </row>
    <row r="71" spans="1:17" ht="12.75" customHeight="1">
      <c r="A71" s="17">
        <v>49</v>
      </c>
      <c r="B71" s="54"/>
      <c r="C71" s="40" t="s">
        <v>53</v>
      </c>
      <c r="D71" s="41"/>
      <c r="E71" s="25" t="s">
        <v>230</v>
      </c>
      <c r="F71" s="18">
        <v>1985</v>
      </c>
      <c r="G71" s="18" t="s">
        <v>137</v>
      </c>
      <c r="H71" s="32" t="s">
        <v>120</v>
      </c>
      <c r="I71" s="50"/>
      <c r="J71" s="51" t="s">
        <v>100</v>
      </c>
      <c r="K71" s="52"/>
      <c r="L71" s="32" t="s">
        <v>117</v>
      </c>
      <c r="M71" s="53"/>
      <c r="N71" s="53"/>
      <c r="O71" s="29"/>
      <c r="P71" s="176"/>
      <c r="Q71" s="177"/>
    </row>
    <row r="72" spans="1:17" ht="12.75" customHeight="1">
      <c r="A72" s="17">
        <v>50</v>
      </c>
      <c r="B72" s="54"/>
      <c r="C72" s="40" t="s">
        <v>53</v>
      </c>
      <c r="D72" s="41"/>
      <c r="E72" s="25" t="s">
        <v>232</v>
      </c>
      <c r="F72" s="18">
        <v>1990</v>
      </c>
      <c r="G72" s="18" t="s">
        <v>137</v>
      </c>
      <c r="H72" s="32" t="s">
        <v>201</v>
      </c>
      <c r="I72" s="50"/>
      <c r="J72" s="51" t="s">
        <v>100</v>
      </c>
      <c r="K72" s="52"/>
      <c r="L72" s="32" t="s">
        <v>117</v>
      </c>
      <c r="M72" s="53"/>
      <c r="N72" s="53"/>
      <c r="O72" s="29"/>
      <c r="P72" s="176"/>
      <c r="Q72" s="177"/>
    </row>
    <row r="73" spans="1:17" ht="12.75" customHeight="1">
      <c r="A73" s="17">
        <v>51</v>
      </c>
      <c r="B73" s="54"/>
      <c r="C73" s="40" t="s">
        <v>53</v>
      </c>
      <c r="D73" s="41"/>
      <c r="E73" s="25" t="s">
        <v>234</v>
      </c>
      <c r="F73" s="18">
        <v>1987</v>
      </c>
      <c r="G73" s="18" t="s">
        <v>47</v>
      </c>
      <c r="H73" s="32" t="s">
        <v>235</v>
      </c>
      <c r="I73" s="50"/>
      <c r="J73" s="51" t="s">
        <v>100</v>
      </c>
      <c r="K73" s="52"/>
      <c r="L73" s="32" t="s">
        <v>167</v>
      </c>
      <c r="M73" s="53"/>
      <c r="N73" s="53"/>
      <c r="O73" s="29"/>
      <c r="P73" s="176"/>
      <c r="Q73" s="177"/>
    </row>
    <row r="74" spans="1:17" ht="12.75" customHeight="1">
      <c r="A74" s="17">
        <v>52</v>
      </c>
      <c r="B74" s="54"/>
      <c r="C74" s="40" t="s">
        <v>53</v>
      </c>
      <c r="D74" s="41"/>
      <c r="E74" s="25" t="s">
        <v>237</v>
      </c>
      <c r="F74" s="18">
        <v>1977</v>
      </c>
      <c r="G74" s="18" t="s">
        <v>46</v>
      </c>
      <c r="H74" s="32" t="s">
        <v>238</v>
      </c>
      <c r="I74" s="50"/>
      <c r="J74" s="51" t="s">
        <v>100</v>
      </c>
      <c r="K74" s="52"/>
      <c r="L74" s="32" t="s">
        <v>117</v>
      </c>
      <c r="M74" s="53"/>
      <c r="N74" s="53"/>
      <c r="O74" s="29"/>
      <c r="P74" s="176"/>
      <c r="Q74" s="177"/>
    </row>
    <row r="75" spans="1:17" ht="12.75" customHeight="1">
      <c r="A75" s="17">
        <v>53</v>
      </c>
      <c r="B75" s="54"/>
      <c r="C75" s="40" t="s">
        <v>53</v>
      </c>
      <c r="D75" s="41"/>
      <c r="E75" s="25" t="s">
        <v>240</v>
      </c>
      <c r="F75" s="18">
        <v>1989</v>
      </c>
      <c r="G75" s="18" t="s">
        <v>47</v>
      </c>
      <c r="H75" s="32" t="s">
        <v>213</v>
      </c>
      <c r="I75" s="50"/>
      <c r="J75" s="51" t="s">
        <v>100</v>
      </c>
      <c r="K75" s="52"/>
      <c r="L75" s="32" t="s">
        <v>117</v>
      </c>
      <c r="M75" s="53"/>
      <c r="N75" s="53"/>
      <c r="O75" s="29"/>
      <c r="P75" s="176"/>
      <c r="Q75" s="177"/>
    </row>
    <row r="76" spans="1:17" ht="12.75" customHeight="1">
      <c r="A76" s="17">
        <v>54</v>
      </c>
      <c r="B76" s="54"/>
      <c r="C76" s="40" t="s">
        <v>53</v>
      </c>
      <c r="D76" s="41"/>
      <c r="E76" s="25" t="s">
        <v>242</v>
      </c>
      <c r="F76" s="18">
        <v>1988</v>
      </c>
      <c r="G76" s="18" t="s">
        <v>137</v>
      </c>
      <c r="H76" s="32" t="s">
        <v>138</v>
      </c>
      <c r="I76" s="50"/>
      <c r="J76" s="51" t="s">
        <v>100</v>
      </c>
      <c r="K76" s="52"/>
      <c r="L76" s="32" t="s">
        <v>117</v>
      </c>
      <c r="M76" s="53"/>
      <c r="N76" s="53"/>
      <c r="O76" s="29"/>
      <c r="P76" s="176"/>
      <c r="Q76" s="177"/>
    </row>
    <row r="77" spans="1:17" ht="12.75" customHeight="1">
      <c r="A77" s="17">
        <v>55</v>
      </c>
      <c r="B77" s="54"/>
      <c r="C77" s="40" t="s">
        <v>53</v>
      </c>
      <c r="D77" s="41"/>
      <c r="E77" s="25" t="s">
        <v>244</v>
      </c>
      <c r="F77" s="18">
        <v>1990</v>
      </c>
      <c r="G77" s="18" t="s">
        <v>47</v>
      </c>
      <c r="H77" s="32" t="s">
        <v>235</v>
      </c>
      <c r="I77" s="50"/>
      <c r="J77" s="51" t="s">
        <v>100</v>
      </c>
      <c r="K77" s="52"/>
      <c r="L77" s="32" t="s">
        <v>245</v>
      </c>
      <c r="M77" s="53"/>
      <c r="N77" s="53"/>
      <c r="O77" s="29"/>
      <c r="P77" s="176"/>
      <c r="Q77" s="177"/>
    </row>
    <row r="78" spans="1:17" ht="12.75" customHeight="1">
      <c r="A78" s="17">
        <v>56</v>
      </c>
      <c r="B78" s="54"/>
      <c r="C78" s="40" t="s">
        <v>53</v>
      </c>
      <c r="D78" s="41"/>
      <c r="E78" s="25" t="s">
        <v>247</v>
      </c>
      <c r="F78" s="18">
        <v>1991</v>
      </c>
      <c r="G78" s="18" t="s">
        <v>47</v>
      </c>
      <c r="H78" s="32" t="s">
        <v>112</v>
      </c>
      <c r="I78" s="50"/>
      <c r="J78" s="51" t="s">
        <v>100</v>
      </c>
      <c r="K78" s="52"/>
      <c r="L78" s="32" t="s">
        <v>248</v>
      </c>
      <c r="M78" s="53"/>
      <c r="N78" s="53"/>
      <c r="O78" s="29"/>
      <c r="P78" s="176"/>
      <c r="Q78" s="177"/>
    </row>
    <row r="79" spans="1:17" ht="12.75" customHeight="1">
      <c r="A79" s="17">
        <v>57</v>
      </c>
      <c r="B79" s="54"/>
      <c r="C79" s="40" t="s">
        <v>53</v>
      </c>
      <c r="D79" s="41"/>
      <c r="E79" s="25" t="s">
        <v>250</v>
      </c>
      <c r="F79" s="18">
        <v>1971</v>
      </c>
      <c r="G79" s="18" t="s">
        <v>47</v>
      </c>
      <c r="H79" s="32" t="s">
        <v>138</v>
      </c>
      <c r="I79" s="50"/>
      <c r="J79" s="51"/>
      <c r="K79" s="52"/>
      <c r="L79" s="32"/>
      <c r="M79" s="53"/>
      <c r="N79" s="53"/>
      <c r="O79" s="29"/>
      <c r="P79" s="176"/>
      <c r="Q79" s="177"/>
    </row>
    <row r="80" spans="1:17" ht="12.75" customHeight="1">
      <c r="A80" s="17">
        <v>58</v>
      </c>
      <c r="B80" s="54"/>
      <c r="C80" s="40" t="s">
        <v>53</v>
      </c>
      <c r="D80" s="41"/>
      <c r="E80" s="25" t="s">
        <v>252</v>
      </c>
      <c r="F80" s="18">
        <v>1982</v>
      </c>
      <c r="G80" s="18" t="s">
        <v>46</v>
      </c>
      <c r="H80" s="32" t="s">
        <v>198</v>
      </c>
      <c r="I80" s="50"/>
      <c r="J80" s="51" t="s">
        <v>100</v>
      </c>
      <c r="K80" s="52"/>
      <c r="L80" s="32" t="s">
        <v>253</v>
      </c>
      <c r="M80" s="53"/>
      <c r="N80" s="53"/>
      <c r="O80" s="29"/>
      <c r="P80" s="176"/>
      <c r="Q80" s="177"/>
    </row>
    <row r="81" spans="1:17" ht="12.75" customHeight="1">
      <c r="A81" s="17">
        <v>59</v>
      </c>
      <c r="B81" s="54"/>
      <c r="C81" s="40" t="s">
        <v>53</v>
      </c>
      <c r="D81" s="41"/>
      <c r="E81" s="25" t="s">
        <v>255</v>
      </c>
      <c r="F81" s="18">
        <v>1974</v>
      </c>
      <c r="G81" s="18" t="s">
        <v>46</v>
      </c>
      <c r="H81" s="32" t="s">
        <v>138</v>
      </c>
      <c r="I81" s="50"/>
      <c r="J81" s="51" t="s">
        <v>100</v>
      </c>
      <c r="K81" s="52"/>
      <c r="L81" s="32" t="s">
        <v>117</v>
      </c>
      <c r="M81" s="53"/>
      <c r="N81" s="53"/>
      <c r="O81" s="29"/>
      <c r="P81" s="176"/>
      <c r="Q81" s="177"/>
    </row>
    <row r="82" spans="1:17" ht="12.75" customHeight="1">
      <c r="A82" s="17">
        <v>60</v>
      </c>
      <c r="B82" s="54"/>
      <c r="C82" s="40" t="s">
        <v>53</v>
      </c>
      <c r="D82" s="41"/>
      <c r="E82" s="25" t="s">
        <v>257</v>
      </c>
      <c r="F82" s="18">
        <v>1988</v>
      </c>
      <c r="G82" s="18" t="s">
        <v>47</v>
      </c>
      <c r="H82" s="32" t="s">
        <v>128</v>
      </c>
      <c r="I82" s="50"/>
      <c r="J82" s="51" t="s">
        <v>100</v>
      </c>
      <c r="K82" s="52"/>
      <c r="L82" s="32" t="s">
        <v>117</v>
      </c>
      <c r="M82" s="53"/>
      <c r="N82" s="53"/>
      <c r="O82" s="29"/>
      <c r="P82" s="176"/>
      <c r="Q82" s="177"/>
    </row>
    <row r="83" spans="1:17" ht="12.75" customHeight="1">
      <c r="A83" s="17">
        <v>61</v>
      </c>
      <c r="B83" s="54"/>
      <c r="C83" s="40" t="s">
        <v>53</v>
      </c>
      <c r="D83" s="41"/>
      <c r="E83" s="25" t="s">
        <v>259</v>
      </c>
      <c r="F83" s="18">
        <v>1990</v>
      </c>
      <c r="G83" s="18" t="s">
        <v>137</v>
      </c>
      <c r="H83" s="32" t="s">
        <v>201</v>
      </c>
      <c r="I83" s="50"/>
      <c r="J83" s="51" t="s">
        <v>100</v>
      </c>
      <c r="K83" s="52"/>
      <c r="L83" s="32" t="s">
        <v>117</v>
      </c>
      <c r="M83" s="53"/>
      <c r="N83" s="53"/>
      <c r="O83" s="29"/>
      <c r="P83" s="176"/>
      <c r="Q83" s="177"/>
    </row>
    <row r="84" spans="1:17" ht="12.75" customHeight="1">
      <c r="A84" s="17">
        <v>62</v>
      </c>
      <c r="B84" s="54"/>
      <c r="C84" s="40" t="s">
        <v>53</v>
      </c>
      <c r="D84" s="41"/>
      <c r="E84" s="25" t="s">
        <v>261</v>
      </c>
      <c r="F84" s="18">
        <v>1991</v>
      </c>
      <c r="G84" s="18" t="s">
        <v>47</v>
      </c>
      <c r="H84" s="32" t="s">
        <v>112</v>
      </c>
      <c r="I84" s="50"/>
      <c r="J84" s="51" t="s">
        <v>100</v>
      </c>
      <c r="K84" s="52"/>
      <c r="L84" s="32" t="s">
        <v>117</v>
      </c>
      <c r="M84" s="53"/>
      <c r="N84" s="53"/>
      <c r="O84" s="29"/>
      <c r="P84" s="176"/>
      <c r="Q84" s="177"/>
    </row>
    <row r="85" spans="1:17" ht="12.75" customHeight="1">
      <c r="A85" s="17">
        <v>63</v>
      </c>
      <c r="B85" s="54"/>
      <c r="C85" s="40" t="s">
        <v>53</v>
      </c>
      <c r="D85" s="41"/>
      <c r="E85" s="25" t="s">
        <v>263</v>
      </c>
      <c r="F85" s="18">
        <v>1989</v>
      </c>
      <c r="G85" s="18" t="s">
        <v>47</v>
      </c>
      <c r="H85" s="32" t="s">
        <v>104</v>
      </c>
      <c r="I85" s="50"/>
      <c r="J85" s="51" t="s">
        <v>100</v>
      </c>
      <c r="K85" s="52"/>
      <c r="L85" s="32" t="s">
        <v>117</v>
      </c>
      <c r="M85" s="53"/>
      <c r="N85" s="53"/>
      <c r="O85" s="29"/>
      <c r="P85" s="176"/>
      <c r="Q85" s="177"/>
    </row>
    <row r="86" spans="1:17" ht="12.75" customHeight="1">
      <c r="A86" s="17">
        <v>64</v>
      </c>
      <c r="B86" s="54"/>
      <c r="C86" s="40" t="s">
        <v>53</v>
      </c>
      <c r="D86" s="41"/>
      <c r="E86" s="25" t="s">
        <v>265</v>
      </c>
      <c r="F86" s="18">
        <v>1989</v>
      </c>
      <c r="G86" s="18" t="s">
        <v>47</v>
      </c>
      <c r="H86" s="32" t="s">
        <v>138</v>
      </c>
      <c r="I86" s="50"/>
      <c r="J86" s="51"/>
      <c r="K86" s="52"/>
      <c r="L86" s="32" t="s">
        <v>210</v>
      </c>
      <c r="M86" s="53"/>
      <c r="N86" s="53"/>
      <c r="O86" s="29"/>
      <c r="P86" s="176"/>
      <c r="Q86" s="177"/>
    </row>
    <row r="87" spans="1:17" ht="12.75" customHeight="1">
      <c r="A87" s="17">
        <v>65</v>
      </c>
      <c r="B87" s="54"/>
      <c r="C87" s="40" t="s">
        <v>53</v>
      </c>
      <c r="D87" s="41"/>
      <c r="E87" s="25" t="s">
        <v>267</v>
      </c>
      <c r="F87" s="18">
        <v>1991</v>
      </c>
      <c r="G87" s="18"/>
      <c r="H87" s="32" t="s">
        <v>128</v>
      </c>
      <c r="I87" s="50"/>
      <c r="J87" s="51" t="s">
        <v>100</v>
      </c>
      <c r="K87" s="52"/>
      <c r="L87" s="32" t="s">
        <v>117</v>
      </c>
      <c r="M87" s="53"/>
      <c r="N87" s="53"/>
      <c r="O87" s="29"/>
      <c r="P87" s="176"/>
      <c r="Q87" s="177"/>
    </row>
    <row r="88" spans="1:17" ht="12.75" customHeight="1">
      <c r="A88" s="17">
        <v>66</v>
      </c>
      <c r="B88" s="54"/>
      <c r="C88" s="40" t="s">
        <v>53</v>
      </c>
      <c r="D88" s="41"/>
      <c r="E88" s="25" t="s">
        <v>269</v>
      </c>
      <c r="F88" s="18">
        <v>1988</v>
      </c>
      <c r="G88" s="18" t="s">
        <v>137</v>
      </c>
      <c r="H88" s="32" t="s">
        <v>138</v>
      </c>
      <c r="I88" s="50"/>
      <c r="J88" s="51" t="s">
        <v>100</v>
      </c>
      <c r="K88" s="52"/>
      <c r="L88" s="32" t="s">
        <v>139</v>
      </c>
      <c r="M88" s="53"/>
      <c r="N88" s="53"/>
      <c r="O88" s="29"/>
      <c r="P88" s="176"/>
      <c r="Q88" s="177"/>
    </row>
    <row r="89" spans="1:17" ht="12.75" customHeight="1">
      <c r="A89" s="17">
        <v>67</v>
      </c>
      <c r="B89" s="54"/>
      <c r="C89" s="40" t="s">
        <v>53</v>
      </c>
      <c r="D89" s="41"/>
      <c r="E89" s="25" t="s">
        <v>271</v>
      </c>
      <c r="F89" s="18">
        <v>1989</v>
      </c>
      <c r="G89" s="18" t="s">
        <v>47</v>
      </c>
      <c r="H89" s="32" t="s">
        <v>272</v>
      </c>
      <c r="I89" s="50"/>
      <c r="J89" s="51" t="s">
        <v>100</v>
      </c>
      <c r="K89" s="52"/>
      <c r="L89" s="32" t="s">
        <v>117</v>
      </c>
      <c r="M89" s="53"/>
      <c r="N89" s="53"/>
      <c r="O89" s="29"/>
      <c r="P89" s="176"/>
      <c r="Q89" s="177"/>
    </row>
    <row r="90" spans="1:17" ht="12.75" customHeight="1">
      <c r="A90" s="17">
        <v>68</v>
      </c>
      <c r="B90" s="54"/>
      <c r="C90" s="40" t="s">
        <v>53</v>
      </c>
      <c r="D90" s="41"/>
      <c r="E90" s="25" t="s">
        <v>273</v>
      </c>
      <c r="F90" s="18">
        <v>1986</v>
      </c>
      <c r="G90" s="18" t="s">
        <v>47</v>
      </c>
      <c r="H90" s="32" t="s">
        <v>166</v>
      </c>
      <c r="I90" s="50"/>
      <c r="J90" s="51" t="s">
        <v>105</v>
      </c>
      <c r="K90" s="52"/>
      <c r="L90" s="32"/>
      <c r="M90" s="53"/>
      <c r="N90" s="53"/>
      <c r="O90" s="29"/>
      <c r="P90" s="176"/>
      <c r="Q90" s="177"/>
    </row>
    <row r="91" spans="1:17" ht="12.75" customHeight="1">
      <c r="A91" s="17">
        <v>69</v>
      </c>
      <c r="B91" s="54"/>
      <c r="C91" s="40" t="s">
        <v>53</v>
      </c>
      <c r="D91" s="41"/>
      <c r="E91" s="25" t="s">
        <v>275</v>
      </c>
      <c r="F91" s="18">
        <v>1991</v>
      </c>
      <c r="G91" s="18" t="s">
        <v>47</v>
      </c>
      <c r="H91" s="32" t="s">
        <v>172</v>
      </c>
      <c r="I91" s="50"/>
      <c r="J91" s="51" t="s">
        <v>105</v>
      </c>
      <c r="K91" s="52"/>
      <c r="L91" s="32"/>
      <c r="M91" s="53"/>
      <c r="N91" s="53"/>
      <c r="O91" s="29"/>
      <c r="P91" s="176"/>
      <c r="Q91" s="177"/>
    </row>
    <row r="92" spans="1:17" ht="12.75" customHeight="1">
      <c r="A92" s="17">
        <v>70</v>
      </c>
      <c r="B92" s="54"/>
      <c r="C92" s="40" t="s">
        <v>53</v>
      </c>
      <c r="D92" s="41"/>
      <c r="E92" s="25" t="s">
        <v>277</v>
      </c>
      <c r="F92" s="18">
        <v>1991</v>
      </c>
      <c r="G92" s="18" t="s">
        <v>47</v>
      </c>
      <c r="H92" s="32" t="s">
        <v>172</v>
      </c>
      <c r="I92" s="50"/>
      <c r="J92" s="51" t="s">
        <v>100</v>
      </c>
      <c r="K92" s="52"/>
      <c r="L92" s="32" t="s">
        <v>117</v>
      </c>
      <c r="M92" s="53"/>
      <c r="N92" s="53"/>
      <c r="O92" s="29"/>
      <c r="P92" s="176"/>
      <c r="Q92" s="177"/>
    </row>
    <row r="93" spans="1:17" ht="12.75" customHeight="1">
      <c r="A93" s="17">
        <v>71</v>
      </c>
      <c r="B93" s="54"/>
      <c r="C93" s="40" t="s">
        <v>53</v>
      </c>
      <c r="D93" s="41"/>
      <c r="E93" s="25" t="s">
        <v>279</v>
      </c>
      <c r="F93" s="18">
        <v>1992</v>
      </c>
      <c r="G93" s="18" t="s">
        <v>137</v>
      </c>
      <c r="H93" s="32" t="s">
        <v>128</v>
      </c>
      <c r="I93" s="50"/>
      <c r="J93" s="51" t="s">
        <v>100</v>
      </c>
      <c r="K93" s="52"/>
      <c r="L93" s="32" t="s">
        <v>117</v>
      </c>
      <c r="M93" s="53"/>
      <c r="N93" s="53"/>
      <c r="O93" s="29"/>
      <c r="P93" s="176"/>
      <c r="Q93" s="177"/>
    </row>
    <row r="94" spans="1:17" ht="12.75" customHeight="1">
      <c r="A94" s="17">
        <v>72</v>
      </c>
      <c r="B94" s="54"/>
      <c r="C94" s="40" t="s">
        <v>53</v>
      </c>
      <c r="D94" s="41"/>
      <c r="E94" s="25" t="s">
        <v>281</v>
      </c>
      <c r="F94" s="18">
        <v>1991</v>
      </c>
      <c r="G94" s="18" t="s">
        <v>47</v>
      </c>
      <c r="H94" s="32" t="s">
        <v>235</v>
      </c>
      <c r="I94" s="50"/>
      <c r="J94" s="51" t="s">
        <v>100</v>
      </c>
      <c r="K94" s="52"/>
      <c r="L94" s="32" t="s">
        <v>167</v>
      </c>
      <c r="M94" s="53"/>
      <c r="N94" s="53"/>
      <c r="O94" s="29"/>
      <c r="P94" s="176"/>
      <c r="Q94" s="177"/>
    </row>
    <row r="95" spans="1:17" ht="12.75" customHeight="1">
      <c r="A95" s="17">
        <v>73</v>
      </c>
      <c r="B95" s="54"/>
      <c r="C95" s="40" t="s">
        <v>53</v>
      </c>
      <c r="D95" s="41"/>
      <c r="E95" s="25" t="s">
        <v>283</v>
      </c>
      <c r="F95" s="18">
        <v>1989</v>
      </c>
      <c r="G95" s="18" t="s">
        <v>137</v>
      </c>
      <c r="H95" s="32" t="s">
        <v>138</v>
      </c>
      <c r="I95" s="50"/>
      <c r="J95" s="51" t="s">
        <v>100</v>
      </c>
      <c r="K95" s="52"/>
      <c r="L95" s="32" t="s">
        <v>210</v>
      </c>
      <c r="M95" s="53"/>
      <c r="N95" s="53"/>
      <c r="O95" s="29"/>
      <c r="P95" s="176"/>
      <c r="Q95" s="177"/>
    </row>
    <row r="96" spans="1:17" ht="12.75" customHeight="1">
      <c r="A96" s="17">
        <v>74</v>
      </c>
      <c r="B96" s="54"/>
      <c r="C96" s="40" t="s">
        <v>53</v>
      </c>
      <c r="D96" s="41"/>
      <c r="E96" s="25" t="s">
        <v>285</v>
      </c>
      <c r="F96" s="18">
        <v>1989</v>
      </c>
      <c r="G96" s="18" t="s">
        <v>137</v>
      </c>
      <c r="H96" s="32" t="s">
        <v>128</v>
      </c>
      <c r="I96" s="50"/>
      <c r="J96" s="51" t="s">
        <v>100</v>
      </c>
      <c r="K96" s="52"/>
      <c r="L96" s="32" t="s">
        <v>117</v>
      </c>
      <c r="M96" s="53"/>
      <c r="N96" s="53"/>
      <c r="O96" s="29"/>
      <c r="P96" s="176"/>
      <c r="Q96" s="177"/>
    </row>
    <row r="97" spans="1:17" ht="12.75" customHeight="1">
      <c r="A97" s="17">
        <v>75</v>
      </c>
      <c r="B97" s="54"/>
      <c r="C97" s="40" t="s">
        <v>53</v>
      </c>
      <c r="D97" s="41"/>
      <c r="E97" s="25" t="s">
        <v>287</v>
      </c>
      <c r="F97" s="18">
        <v>1992</v>
      </c>
      <c r="G97" s="18" t="s">
        <v>137</v>
      </c>
      <c r="H97" s="32" t="s">
        <v>138</v>
      </c>
      <c r="I97" s="50"/>
      <c r="J97" s="51"/>
      <c r="K97" s="52"/>
      <c r="L97" s="32"/>
      <c r="M97" s="53"/>
      <c r="N97" s="53"/>
      <c r="O97" s="29"/>
      <c r="P97" s="176"/>
      <c r="Q97" s="177"/>
    </row>
    <row r="98" spans="1:17" ht="12.75" customHeight="1">
      <c r="A98" s="17">
        <v>76</v>
      </c>
      <c r="B98" s="54"/>
      <c r="C98" s="40" t="s">
        <v>53</v>
      </c>
      <c r="D98" s="41"/>
      <c r="E98" s="25" t="s">
        <v>289</v>
      </c>
      <c r="F98" s="18">
        <v>1990</v>
      </c>
      <c r="G98" s="18" t="s">
        <v>137</v>
      </c>
      <c r="H98" s="32" t="s">
        <v>138</v>
      </c>
      <c r="I98" s="50"/>
      <c r="J98" s="51" t="s">
        <v>100</v>
      </c>
      <c r="K98" s="52"/>
      <c r="L98" s="32" t="s">
        <v>117</v>
      </c>
      <c r="M98" s="53"/>
      <c r="N98" s="53"/>
      <c r="O98" s="29"/>
      <c r="P98" s="176"/>
      <c r="Q98" s="177"/>
    </row>
    <row r="99" spans="1:17" ht="12.75" customHeight="1">
      <c r="A99" s="17">
        <v>77</v>
      </c>
      <c r="B99" s="54"/>
      <c r="C99" s="40" t="s">
        <v>53</v>
      </c>
      <c r="D99" s="41"/>
      <c r="E99" s="25" t="s">
        <v>291</v>
      </c>
      <c r="F99" s="18">
        <v>1990</v>
      </c>
      <c r="G99" s="18" t="s">
        <v>47</v>
      </c>
      <c r="H99" s="32" t="s">
        <v>138</v>
      </c>
      <c r="I99" s="50"/>
      <c r="J99" s="51"/>
      <c r="K99" s="52"/>
      <c r="L99" s="32" t="s">
        <v>210</v>
      </c>
      <c r="M99" s="53"/>
      <c r="N99" s="53"/>
      <c r="O99" s="29"/>
      <c r="P99" s="176"/>
      <c r="Q99" s="177"/>
    </row>
    <row r="100" spans="1:17" ht="12.75" customHeight="1">
      <c r="A100" s="17">
        <v>78</v>
      </c>
      <c r="B100" s="54"/>
      <c r="C100" s="40" t="s">
        <v>53</v>
      </c>
      <c r="D100" s="41"/>
      <c r="E100" s="25" t="s">
        <v>293</v>
      </c>
      <c r="F100" s="18">
        <v>1991</v>
      </c>
      <c r="G100" s="18" t="s">
        <v>137</v>
      </c>
      <c r="H100" s="32" t="s">
        <v>172</v>
      </c>
      <c r="I100" s="50"/>
      <c r="J100" s="51" t="s">
        <v>100</v>
      </c>
      <c r="K100" s="52"/>
      <c r="L100" s="32" t="s">
        <v>117</v>
      </c>
      <c r="M100" s="53"/>
      <c r="N100" s="53"/>
      <c r="O100" s="29"/>
      <c r="P100" s="176"/>
      <c r="Q100" s="177"/>
    </row>
    <row r="101" spans="1:17" ht="12.75" customHeight="1">
      <c r="A101" s="17">
        <v>79</v>
      </c>
      <c r="B101" s="54"/>
      <c r="C101" s="40" t="s">
        <v>53</v>
      </c>
      <c r="D101" s="41"/>
      <c r="E101" s="25" t="s">
        <v>295</v>
      </c>
      <c r="F101" s="18">
        <v>1992</v>
      </c>
      <c r="G101" s="18" t="s">
        <v>137</v>
      </c>
      <c r="H101" s="32" t="s">
        <v>213</v>
      </c>
      <c r="I101" s="50"/>
      <c r="J101" s="51"/>
      <c r="K101" s="52"/>
      <c r="L101" s="32"/>
      <c r="M101" s="53"/>
      <c r="N101" s="53"/>
      <c r="O101" s="29"/>
      <c r="P101" s="176"/>
      <c r="Q101" s="177"/>
    </row>
    <row r="102" spans="1:17" ht="12.75" customHeight="1">
      <c r="A102" s="17">
        <v>80</v>
      </c>
      <c r="B102" s="54"/>
      <c r="C102" s="40" t="s">
        <v>53</v>
      </c>
      <c r="D102" s="41"/>
      <c r="E102" s="25" t="s">
        <v>297</v>
      </c>
      <c r="F102" s="18">
        <v>1972</v>
      </c>
      <c r="G102" s="18" t="s">
        <v>46</v>
      </c>
      <c r="H102" s="32" t="s">
        <v>298</v>
      </c>
      <c r="I102" s="50"/>
      <c r="J102" s="51"/>
      <c r="K102" s="52"/>
      <c r="L102" s="32"/>
      <c r="M102" s="53"/>
      <c r="N102" s="53"/>
      <c r="O102" s="29"/>
      <c r="P102" s="176"/>
      <c r="Q102" s="177"/>
    </row>
    <row r="103" spans="1:17" ht="12.75" customHeight="1">
      <c r="A103" s="17">
        <v>81</v>
      </c>
      <c r="B103" s="54"/>
      <c r="C103" s="40" t="s">
        <v>53</v>
      </c>
      <c r="D103" s="41"/>
      <c r="E103" s="25" t="s">
        <v>299</v>
      </c>
      <c r="F103" s="18">
        <v>1988</v>
      </c>
      <c r="G103" s="18" t="s">
        <v>137</v>
      </c>
      <c r="H103" s="32" t="s">
        <v>238</v>
      </c>
      <c r="I103" s="50"/>
      <c r="J103" s="51" t="s">
        <v>100</v>
      </c>
      <c r="K103" s="52"/>
      <c r="L103" s="32" t="s">
        <v>117</v>
      </c>
      <c r="M103" s="53"/>
      <c r="N103" s="53"/>
      <c r="O103" s="29"/>
      <c r="P103" s="176"/>
      <c r="Q103" s="177"/>
    </row>
    <row r="104" spans="1:17" ht="12.75" customHeight="1">
      <c r="A104" s="17">
        <v>82</v>
      </c>
      <c r="B104" s="54"/>
      <c r="C104" s="40" t="s">
        <v>53</v>
      </c>
      <c r="D104" s="41"/>
      <c r="E104" s="25" t="s">
        <v>301</v>
      </c>
      <c r="F104" s="18">
        <v>1984</v>
      </c>
      <c r="G104" s="18" t="s">
        <v>46</v>
      </c>
      <c r="H104" s="32" t="s">
        <v>138</v>
      </c>
      <c r="I104" s="50"/>
      <c r="J104" s="51" t="s">
        <v>100</v>
      </c>
      <c r="K104" s="52"/>
      <c r="L104" s="32" t="s">
        <v>302</v>
      </c>
      <c r="M104" s="53"/>
      <c r="N104" s="53"/>
      <c r="O104" s="29"/>
      <c r="P104" s="176"/>
      <c r="Q104" s="177"/>
    </row>
    <row r="105" spans="1:17" ht="12.75" customHeight="1">
      <c r="A105" s="17">
        <v>83</v>
      </c>
      <c r="B105" s="54"/>
      <c r="C105" s="40" t="s">
        <v>53</v>
      </c>
      <c r="D105" s="41"/>
      <c r="E105" s="25" t="s">
        <v>304</v>
      </c>
      <c r="F105" s="18">
        <v>1984</v>
      </c>
      <c r="G105" s="18" t="s">
        <v>46</v>
      </c>
      <c r="H105" s="32" t="s">
        <v>298</v>
      </c>
      <c r="I105" s="50"/>
      <c r="J105" s="51"/>
      <c r="K105" s="52"/>
      <c r="L105" s="32"/>
      <c r="M105" s="53"/>
      <c r="N105" s="53"/>
      <c r="O105" s="29"/>
      <c r="P105" s="176"/>
      <c r="Q105" s="177"/>
    </row>
    <row r="106" spans="1:17" ht="12.75" customHeight="1">
      <c r="A106" s="17">
        <v>84</v>
      </c>
      <c r="B106" s="54"/>
      <c r="C106" s="40" t="s">
        <v>53</v>
      </c>
      <c r="D106" s="41"/>
      <c r="E106" s="25" t="s">
        <v>306</v>
      </c>
      <c r="F106" s="18">
        <v>1991</v>
      </c>
      <c r="G106" s="18" t="s">
        <v>137</v>
      </c>
      <c r="H106" s="32" t="s">
        <v>213</v>
      </c>
      <c r="I106" s="50"/>
      <c r="J106" s="51"/>
      <c r="K106" s="52"/>
      <c r="L106" s="32"/>
      <c r="M106" s="53"/>
      <c r="N106" s="53"/>
      <c r="O106" s="29"/>
      <c r="P106" s="176"/>
      <c r="Q106" s="177"/>
    </row>
    <row r="107" spans="1:17" ht="12.75" customHeight="1">
      <c r="A107" s="17">
        <v>85</v>
      </c>
      <c r="B107" s="54"/>
      <c r="C107" s="40" t="s">
        <v>53</v>
      </c>
      <c r="D107" s="41"/>
      <c r="E107" s="25" t="s">
        <v>308</v>
      </c>
      <c r="F107" s="18">
        <v>1992</v>
      </c>
      <c r="G107" s="18" t="s">
        <v>47</v>
      </c>
      <c r="H107" s="32" t="s">
        <v>97</v>
      </c>
      <c r="I107" s="50"/>
      <c r="J107" s="51" t="s">
        <v>100</v>
      </c>
      <c r="K107" s="52"/>
      <c r="L107" s="32" t="s">
        <v>117</v>
      </c>
      <c r="M107" s="53"/>
      <c r="N107" s="53"/>
      <c r="O107" s="29"/>
      <c r="P107" s="176"/>
      <c r="Q107" s="177"/>
    </row>
    <row r="108" spans="1:17" ht="15">
      <c r="A108" s="113" t="s">
        <v>55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</row>
    <row r="109" spans="1:17" ht="15">
      <c r="A109" s="13"/>
      <c r="B109" s="59"/>
      <c r="C109" s="38"/>
      <c r="D109" s="39"/>
      <c r="E109" s="24"/>
      <c r="F109" s="14"/>
      <c r="G109" s="14"/>
      <c r="H109" s="180"/>
      <c r="I109" s="181"/>
      <c r="J109" s="182"/>
      <c r="K109" s="182"/>
      <c r="L109" s="180"/>
      <c r="M109" s="181"/>
      <c r="N109" s="181"/>
      <c r="O109" s="181"/>
      <c r="P109" s="183"/>
      <c r="Q109" s="184"/>
    </row>
    <row r="110" spans="1:17" ht="15">
      <c r="A110" s="113" t="s">
        <v>45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</row>
    <row r="111" spans="1:17" ht="12.75" customHeight="1">
      <c r="A111" s="17"/>
      <c r="B111" s="54"/>
      <c r="C111" s="40"/>
      <c r="D111" s="41"/>
      <c r="E111" s="25" t="s">
        <v>310</v>
      </c>
      <c r="F111" s="18">
        <v>1983</v>
      </c>
      <c r="G111" s="18" t="s">
        <v>46</v>
      </c>
      <c r="H111" s="32" t="s">
        <v>97</v>
      </c>
      <c r="I111" s="50"/>
      <c r="J111" s="51"/>
      <c r="K111" s="52"/>
      <c r="L111" s="32" t="s">
        <v>117</v>
      </c>
      <c r="M111" s="53"/>
      <c r="N111" s="53"/>
      <c r="O111" s="50"/>
      <c r="P111" s="176"/>
      <c r="Q111" s="177"/>
    </row>
    <row r="112" spans="1:17" ht="12.75" customHeight="1">
      <c r="A112" s="17"/>
      <c r="B112" s="54"/>
      <c r="C112" s="40"/>
      <c r="D112" s="41"/>
      <c r="E112" s="25" t="s">
        <v>311</v>
      </c>
      <c r="F112" s="18">
        <v>1986</v>
      </c>
      <c r="G112" s="18" t="s">
        <v>46</v>
      </c>
      <c r="H112" s="32" t="s">
        <v>312</v>
      </c>
      <c r="I112" s="50"/>
      <c r="J112" s="51"/>
      <c r="K112" s="52"/>
      <c r="L112" s="32" t="s">
        <v>117</v>
      </c>
      <c r="M112" s="53"/>
      <c r="N112" s="53"/>
      <c r="O112" s="50"/>
      <c r="P112" s="176"/>
      <c r="Q112" s="177"/>
    </row>
    <row r="113" spans="1:17" ht="12.75" customHeight="1">
      <c r="A113" s="17"/>
      <c r="B113" s="54"/>
      <c r="C113" s="40"/>
      <c r="D113" s="41"/>
      <c r="E113" s="25" t="s">
        <v>313</v>
      </c>
      <c r="F113" s="18">
        <v>1985</v>
      </c>
      <c r="G113" s="18" t="s">
        <v>46</v>
      </c>
      <c r="H113" s="32" t="s">
        <v>116</v>
      </c>
      <c r="I113" s="50"/>
      <c r="J113" s="51"/>
      <c r="K113" s="52"/>
      <c r="L113" s="32" t="s">
        <v>314</v>
      </c>
      <c r="M113" s="53"/>
      <c r="N113" s="53"/>
      <c r="O113" s="50"/>
      <c r="P113" s="176"/>
      <c r="Q113" s="177"/>
    </row>
    <row r="114" spans="1:17" ht="12.75" customHeight="1">
      <c r="A114" s="17"/>
      <c r="B114" s="54"/>
      <c r="C114" s="40"/>
      <c r="D114" s="41"/>
      <c r="E114" s="25" t="s">
        <v>315</v>
      </c>
      <c r="F114" s="18">
        <v>1990</v>
      </c>
      <c r="G114" s="18" t="s">
        <v>47</v>
      </c>
      <c r="H114" s="32" t="s">
        <v>116</v>
      </c>
      <c r="I114" s="50"/>
      <c r="J114" s="51"/>
      <c r="K114" s="52"/>
      <c r="L114" s="32" t="s">
        <v>117</v>
      </c>
      <c r="M114" s="53"/>
      <c r="N114" s="53"/>
      <c r="O114" s="50"/>
      <c r="P114" s="176"/>
      <c r="Q114" s="177"/>
    </row>
    <row r="115" spans="1:17" ht="12.75" customHeight="1">
      <c r="A115" s="17"/>
      <c r="B115" s="54"/>
      <c r="C115" s="40"/>
      <c r="D115" s="41"/>
      <c r="E115" s="25" t="s">
        <v>316</v>
      </c>
      <c r="F115" s="18">
        <v>1982</v>
      </c>
      <c r="G115" s="18" t="s">
        <v>46</v>
      </c>
      <c r="H115" s="32" t="s">
        <v>317</v>
      </c>
      <c r="I115" s="50"/>
      <c r="J115" s="51"/>
      <c r="K115" s="52"/>
      <c r="L115" s="32" t="s">
        <v>184</v>
      </c>
      <c r="M115" s="53"/>
      <c r="N115" s="53"/>
      <c r="O115" s="50"/>
      <c r="P115" s="176"/>
      <c r="Q115" s="177"/>
    </row>
    <row r="116" spans="1:17" ht="12.75" customHeight="1">
      <c r="A116" s="17"/>
      <c r="B116" s="54"/>
      <c r="C116" s="40"/>
      <c r="D116" s="41"/>
      <c r="E116" s="25" t="s">
        <v>318</v>
      </c>
      <c r="F116" s="18">
        <v>1978</v>
      </c>
      <c r="G116" s="18" t="s">
        <v>46</v>
      </c>
      <c r="H116" s="32" t="s">
        <v>235</v>
      </c>
      <c r="I116" s="50"/>
      <c r="J116" s="51"/>
      <c r="K116" s="52"/>
      <c r="L116" s="32" t="s">
        <v>167</v>
      </c>
      <c r="M116" s="53"/>
      <c r="N116" s="53"/>
      <c r="O116" s="50"/>
      <c r="P116" s="176"/>
      <c r="Q116" s="177"/>
    </row>
    <row r="117" spans="1:17" ht="12.75" customHeight="1">
      <c r="A117" s="17"/>
      <c r="B117" s="54"/>
      <c r="C117" s="40"/>
      <c r="D117" s="41"/>
      <c r="E117" s="25" t="s">
        <v>319</v>
      </c>
      <c r="F117" s="18">
        <v>1990</v>
      </c>
      <c r="G117" s="18" t="s">
        <v>47</v>
      </c>
      <c r="H117" s="32" t="s">
        <v>116</v>
      </c>
      <c r="I117" s="50"/>
      <c r="J117" s="51"/>
      <c r="K117" s="52"/>
      <c r="L117" s="32" t="s">
        <v>117</v>
      </c>
      <c r="M117" s="53"/>
      <c r="N117" s="53"/>
      <c r="O117" s="50"/>
      <c r="P117" s="176"/>
      <c r="Q117" s="177"/>
    </row>
    <row r="118" spans="1:17" ht="12.75" customHeight="1">
      <c r="A118" s="22"/>
      <c r="B118" s="55"/>
      <c r="C118" s="57"/>
      <c r="D118" s="58"/>
      <c r="E118" s="26" t="s">
        <v>320</v>
      </c>
      <c r="F118" s="23">
        <v>1991</v>
      </c>
      <c r="G118" s="23" t="s">
        <v>137</v>
      </c>
      <c r="H118" s="60" t="s">
        <v>138</v>
      </c>
      <c r="I118" s="61"/>
      <c r="J118" s="62"/>
      <c r="K118" s="63"/>
      <c r="L118" s="60"/>
      <c r="M118" s="64"/>
      <c r="N118" s="64"/>
      <c r="O118" s="61"/>
      <c r="P118" s="200"/>
      <c r="Q118" s="201"/>
    </row>
    <row r="119" spans="1:17" ht="15" customHeight="1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</row>
    <row r="120" spans="1:17" ht="15">
      <c r="A120" s="94" t="s">
        <v>26</v>
      </c>
      <c r="B120" s="95"/>
      <c r="C120" s="127"/>
      <c r="D120" s="171" t="s">
        <v>27</v>
      </c>
      <c r="E120" s="172"/>
      <c r="F120" s="171" t="s">
        <v>28</v>
      </c>
      <c r="G120" s="172"/>
      <c r="H120" s="158" t="s">
        <v>29</v>
      </c>
      <c r="I120" s="159"/>
      <c r="J120" s="161" t="s">
        <v>30</v>
      </c>
      <c r="K120" s="175"/>
      <c r="L120" s="175"/>
      <c r="M120" s="175"/>
      <c r="N120" s="175"/>
      <c r="O120" s="175"/>
      <c r="P120" s="175"/>
      <c r="Q120" s="162"/>
    </row>
    <row r="121" spans="1:17" ht="15">
      <c r="A121" s="168"/>
      <c r="B121" s="169"/>
      <c r="C121" s="170"/>
      <c r="D121" s="173"/>
      <c r="E121" s="174"/>
      <c r="F121" s="173"/>
      <c r="G121" s="174"/>
      <c r="H121" s="10" t="s">
        <v>31</v>
      </c>
      <c r="I121" s="56" t="s">
        <v>32</v>
      </c>
      <c r="J121" s="10" t="s">
        <v>33</v>
      </c>
      <c r="K121" s="161" t="s">
        <v>34</v>
      </c>
      <c r="L121" s="162"/>
      <c r="M121" s="158" t="s">
        <v>35</v>
      </c>
      <c r="N121" s="159"/>
      <c r="O121" s="158" t="s">
        <v>36</v>
      </c>
      <c r="P121" s="159"/>
      <c r="Q121" s="10" t="s">
        <v>43</v>
      </c>
    </row>
    <row r="122" spans="1:17" ht="15">
      <c r="A122" s="158" t="s">
        <v>38</v>
      </c>
      <c r="B122" s="160"/>
      <c r="C122" s="159"/>
      <c r="D122" s="161" t="s">
        <v>91</v>
      </c>
      <c r="E122" s="162"/>
      <c r="F122" s="107" t="s">
        <v>93</v>
      </c>
      <c r="G122" s="107"/>
      <c r="H122" s="11" t="s">
        <v>94</v>
      </c>
      <c r="I122" s="11" t="s">
        <v>90</v>
      </c>
      <c r="J122" s="12">
        <v>93</v>
      </c>
      <c r="K122" s="163">
        <v>85</v>
      </c>
      <c r="L122" s="164"/>
      <c r="M122" s="163">
        <v>8</v>
      </c>
      <c r="N122" s="164"/>
      <c r="O122" s="163">
        <v>0</v>
      </c>
      <c r="P122" s="164"/>
      <c r="Q122" s="12">
        <v>0</v>
      </c>
    </row>
    <row r="123" spans="1:17" ht="1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1:17" ht="15">
      <c r="A124" s="102" t="s">
        <v>39</v>
      </c>
      <c r="B124" s="102"/>
      <c r="C124" s="102"/>
      <c r="D124" s="102"/>
      <c r="E124" s="102"/>
      <c r="F124" s="102"/>
      <c r="G124" s="102"/>
      <c r="H124" s="102"/>
      <c r="I124" s="102" t="s">
        <v>40</v>
      </c>
      <c r="J124" s="102"/>
      <c r="K124" s="102"/>
      <c r="L124" s="102"/>
      <c r="M124" s="102"/>
      <c r="N124" s="102"/>
      <c r="O124" s="102"/>
      <c r="P124" s="102"/>
      <c r="Q124" s="102"/>
    </row>
    <row r="125" spans="1:17" ht="31.5" customHeight="1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1:17" ht="15">
      <c r="A126" s="102" t="s">
        <v>79</v>
      </c>
      <c r="B126" s="102"/>
      <c r="C126" s="102"/>
      <c r="D126" s="102"/>
      <c r="E126" s="102"/>
      <c r="F126" s="102"/>
      <c r="G126" s="102"/>
      <c r="H126" s="102"/>
      <c r="I126" s="102" t="s">
        <v>86</v>
      </c>
      <c r="J126" s="102"/>
      <c r="K126" s="102"/>
      <c r="L126" s="102"/>
      <c r="M126" s="102"/>
      <c r="N126" s="102"/>
      <c r="O126" s="102"/>
      <c r="P126" s="102"/>
      <c r="Q126" s="102"/>
    </row>
  </sheetData>
  <sheetProtection/>
  <mergeCells count="169">
    <mergeCell ref="P84:Q84"/>
    <mergeCell ref="P111:Q111"/>
    <mergeCell ref="P112:Q112"/>
    <mergeCell ref="P113:Q113"/>
    <mergeCell ref="P92:Q92"/>
    <mergeCell ref="P93:Q93"/>
    <mergeCell ref="P90:Q90"/>
    <mergeCell ref="P80:Q80"/>
    <mergeCell ref="P81:Q81"/>
    <mergeCell ref="P82:Q82"/>
    <mergeCell ref="P83:Q83"/>
    <mergeCell ref="P76:Q76"/>
    <mergeCell ref="P77:Q77"/>
    <mergeCell ref="P78:Q78"/>
    <mergeCell ref="P79:Q79"/>
    <mergeCell ref="A14:H14"/>
    <mergeCell ref="I14:Q14"/>
    <mergeCell ref="A18:D18"/>
    <mergeCell ref="E18:H18"/>
    <mergeCell ref="I18:M18"/>
    <mergeCell ref="N18:Q18"/>
    <mergeCell ref="A15:D15"/>
    <mergeCell ref="E15:H15"/>
    <mergeCell ref="I15:M15"/>
    <mergeCell ref="N15:Q15"/>
    <mergeCell ref="A13:I13"/>
    <mergeCell ref="J13:Q13"/>
    <mergeCell ref="A7:Q7"/>
    <mergeCell ref="A8:Q8"/>
    <mergeCell ref="A9:Q9"/>
    <mergeCell ref="A10:Q10"/>
    <mergeCell ref="A12:I12"/>
    <mergeCell ref="J12:Q12"/>
    <mergeCell ref="A5:Q5"/>
    <mergeCell ref="A6:Q6"/>
    <mergeCell ref="A11:I11"/>
    <mergeCell ref="J11:Q11"/>
    <mergeCell ref="A1:Q1"/>
    <mergeCell ref="A2:Q2"/>
    <mergeCell ref="A3:Q3"/>
    <mergeCell ref="A4:Q4"/>
    <mergeCell ref="E17:H17"/>
    <mergeCell ref="I17:M17"/>
    <mergeCell ref="N17:Q17"/>
    <mergeCell ref="A16:D16"/>
    <mergeCell ref="E16:H16"/>
    <mergeCell ref="I16:M16"/>
    <mergeCell ref="N16:Q16"/>
    <mergeCell ref="A17:D17"/>
    <mergeCell ref="A19:D19"/>
    <mergeCell ref="E19:H19"/>
    <mergeCell ref="I19:M19"/>
    <mergeCell ref="A21:Q21"/>
    <mergeCell ref="N19:Q19"/>
    <mergeCell ref="C22:D22"/>
    <mergeCell ref="H22:I22"/>
    <mergeCell ref="A20:D20"/>
    <mergeCell ref="E20:H20"/>
    <mergeCell ref="P25:Q25"/>
    <mergeCell ref="P26:Q26"/>
    <mergeCell ref="I20:M20"/>
    <mergeCell ref="N20:Q20"/>
    <mergeCell ref="P23:Q23"/>
    <mergeCell ref="P22:Q22"/>
    <mergeCell ref="J22:K22"/>
    <mergeCell ref="P24:Q24"/>
    <mergeCell ref="L22:N22"/>
    <mergeCell ref="P33:Q33"/>
    <mergeCell ref="P34:Q34"/>
    <mergeCell ref="P31:Q31"/>
    <mergeCell ref="P32:Q32"/>
    <mergeCell ref="P29:Q29"/>
    <mergeCell ref="P30:Q30"/>
    <mergeCell ref="P27:Q27"/>
    <mergeCell ref="P28:Q28"/>
    <mergeCell ref="P41:Q41"/>
    <mergeCell ref="P42:Q42"/>
    <mergeCell ref="P39:Q39"/>
    <mergeCell ref="P40:Q40"/>
    <mergeCell ref="P37:Q37"/>
    <mergeCell ref="P38:Q38"/>
    <mergeCell ref="P35:Q35"/>
    <mergeCell ref="P36:Q36"/>
    <mergeCell ref="P49:Q49"/>
    <mergeCell ref="P50:Q50"/>
    <mergeCell ref="P47:Q47"/>
    <mergeCell ref="P48:Q48"/>
    <mergeCell ref="P45:Q45"/>
    <mergeCell ref="P46:Q46"/>
    <mergeCell ref="P43:Q43"/>
    <mergeCell ref="P44:Q44"/>
    <mergeCell ref="P57:Q57"/>
    <mergeCell ref="P58:Q58"/>
    <mergeCell ref="P55:Q55"/>
    <mergeCell ref="P56:Q56"/>
    <mergeCell ref="P53:Q53"/>
    <mergeCell ref="P54:Q54"/>
    <mergeCell ref="P51:Q51"/>
    <mergeCell ref="P52:Q52"/>
    <mergeCell ref="P65:Q65"/>
    <mergeCell ref="P66:Q66"/>
    <mergeCell ref="P63:Q63"/>
    <mergeCell ref="P64:Q64"/>
    <mergeCell ref="P61:Q61"/>
    <mergeCell ref="P62:Q62"/>
    <mergeCell ref="P59:Q59"/>
    <mergeCell ref="P60:Q60"/>
    <mergeCell ref="P88:Q88"/>
    <mergeCell ref="P89:Q89"/>
    <mergeCell ref="P86:Q86"/>
    <mergeCell ref="P87:Q87"/>
    <mergeCell ref="P69:Q69"/>
    <mergeCell ref="P85:Q85"/>
    <mergeCell ref="P67:Q67"/>
    <mergeCell ref="P68:Q68"/>
    <mergeCell ref="P70:Q70"/>
    <mergeCell ref="P71:Q71"/>
    <mergeCell ref="P72:Q72"/>
    <mergeCell ref="P73:Q73"/>
    <mergeCell ref="P74:Q74"/>
    <mergeCell ref="P75:Q75"/>
    <mergeCell ref="P105:Q105"/>
    <mergeCell ref="P102:Q102"/>
    <mergeCell ref="P103:Q103"/>
    <mergeCell ref="P91:Q91"/>
    <mergeCell ref="P96:Q96"/>
    <mergeCell ref="P97:Q97"/>
    <mergeCell ref="P94:Q94"/>
    <mergeCell ref="P95:Q95"/>
    <mergeCell ref="P100:Q100"/>
    <mergeCell ref="P101:Q101"/>
    <mergeCell ref="P98:Q98"/>
    <mergeCell ref="P99:Q99"/>
    <mergeCell ref="P104:Q104"/>
    <mergeCell ref="P106:Q106"/>
    <mergeCell ref="P107:Q107"/>
    <mergeCell ref="M121:N121"/>
    <mergeCell ref="O121:P121"/>
    <mergeCell ref="A119:Q119"/>
    <mergeCell ref="A120:C121"/>
    <mergeCell ref="D120:E121"/>
    <mergeCell ref="P118:Q118"/>
    <mergeCell ref="P114:Q114"/>
    <mergeCell ref="P115:Q115"/>
    <mergeCell ref="A126:H126"/>
    <mergeCell ref="I126:Q126"/>
    <mergeCell ref="A122:C122"/>
    <mergeCell ref="D122:E122"/>
    <mergeCell ref="F122:G122"/>
    <mergeCell ref="K122:L122"/>
    <mergeCell ref="I124:Q124"/>
    <mergeCell ref="A125:H125"/>
    <mergeCell ref="I125:Q125"/>
    <mergeCell ref="A123:Q123"/>
    <mergeCell ref="A124:H124"/>
    <mergeCell ref="L109:O109"/>
    <mergeCell ref="P109:Q109"/>
    <mergeCell ref="A110:Q110"/>
    <mergeCell ref="P116:Q116"/>
    <mergeCell ref="P117:Q117"/>
    <mergeCell ref="F120:G121"/>
    <mergeCell ref="H120:I120"/>
    <mergeCell ref="J120:Q120"/>
    <mergeCell ref="A108:Q108"/>
    <mergeCell ref="H109:I109"/>
    <mergeCell ref="J109:K109"/>
    <mergeCell ref="M122:N122"/>
    <mergeCell ref="O122:P122"/>
    <mergeCell ref="K121:L121"/>
  </mergeCells>
  <printOptions horizontalCentered="1"/>
  <pageMargins left="0.1968503937007874" right="0.1968503937007874" top="0.1968503937007874" bottom="0.31496062992125984" header="0" footer="0"/>
  <pageSetup fitToHeight="1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Sony</cp:lastModifiedBy>
  <cp:lastPrinted>2009-12-11T17:49:19Z</cp:lastPrinted>
  <dcterms:created xsi:type="dcterms:W3CDTF">2009-11-22T11:35:27Z</dcterms:created>
  <dcterms:modified xsi:type="dcterms:W3CDTF">2009-12-11T18:20:51Z</dcterms:modified>
  <cp:category/>
  <cp:version/>
  <cp:contentType/>
  <cp:contentStatus/>
</cp:coreProperties>
</file>